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1" sheetId="18" r:id="rId1"/>
    <sheet name="Sheet3" sheetId="14" state="hidden" r:id="rId2"/>
  </sheets>
  <definedNames>
    <definedName name="_xlnm._FilterDatabase" localSheetId="0" hidden="1">Sheet1!$A$8:$M$89</definedName>
    <definedName name="_xlnm.Print_Area" localSheetId="0">Sheet1!$A$1:$M$94</definedName>
    <definedName name="_xlnm.Print_Titles" localSheetId="0">Sheet1!$6:$8</definedName>
  </definedNames>
  <calcPr calcId="124519"/>
</workbook>
</file>

<file path=xl/calcChain.xml><?xml version="1.0" encoding="utf-8"?>
<calcChain xmlns="http://schemas.openxmlformats.org/spreadsheetml/2006/main">
  <c r="L73" i="18"/>
  <c r="L58"/>
  <c r="L42"/>
  <c r="L30"/>
  <c r="L22"/>
  <c r="L85"/>
  <c r="L86"/>
  <c r="L84"/>
  <c r="L83"/>
  <c r="L72"/>
  <c r="L57"/>
  <c r="L56"/>
  <c r="L55"/>
  <c r="L46"/>
  <c r="L27"/>
  <c r="L21"/>
  <c r="L12"/>
</calcChain>
</file>

<file path=xl/sharedStrings.xml><?xml version="1.0" encoding="utf-8"?>
<sst xmlns="http://schemas.openxmlformats.org/spreadsheetml/2006/main" count="239" uniqueCount="183">
  <si>
    <t>部级(普通套间)</t>
    <phoneticPr fontId="6" type="noConversion"/>
  </si>
  <si>
    <t>其他人员（单间或标准间）</t>
    <phoneticPr fontId="6" type="noConversion"/>
  </si>
  <si>
    <t>序号</t>
    <phoneticPr fontId="2" type="noConversion"/>
  </si>
  <si>
    <t>北京市</t>
    <phoneticPr fontId="3" type="noConversion"/>
  </si>
  <si>
    <t>天津市</t>
    <phoneticPr fontId="3" type="noConversion"/>
  </si>
  <si>
    <t>河北省</t>
    <phoneticPr fontId="3" type="noConversion"/>
  </si>
  <si>
    <t>山西省</t>
    <phoneticPr fontId="3" type="noConversion"/>
  </si>
  <si>
    <t>内蒙古</t>
    <phoneticPr fontId="3" type="noConversion"/>
  </si>
  <si>
    <t>辽宁省</t>
    <phoneticPr fontId="3" type="noConversion"/>
  </si>
  <si>
    <t>大连市</t>
    <phoneticPr fontId="3" type="noConversion"/>
  </si>
  <si>
    <t>吉林省</t>
    <phoneticPr fontId="3" type="noConversion"/>
  </si>
  <si>
    <t>黑龙江省</t>
    <phoneticPr fontId="3" type="noConversion"/>
  </si>
  <si>
    <t>上海市</t>
    <phoneticPr fontId="3" type="noConversion"/>
  </si>
  <si>
    <t>江苏省</t>
    <phoneticPr fontId="3" type="noConversion"/>
  </si>
  <si>
    <t>浙江省</t>
    <phoneticPr fontId="3" type="noConversion"/>
  </si>
  <si>
    <t>宁波市</t>
    <phoneticPr fontId="3" type="noConversion"/>
  </si>
  <si>
    <t>安徽省</t>
    <phoneticPr fontId="3" type="noConversion"/>
  </si>
  <si>
    <t>福建省</t>
    <phoneticPr fontId="3" type="noConversion"/>
  </si>
  <si>
    <t>厦门市</t>
    <phoneticPr fontId="3" type="noConversion"/>
  </si>
  <si>
    <t>江西省</t>
    <phoneticPr fontId="3" type="noConversion"/>
  </si>
  <si>
    <t>山东省</t>
    <phoneticPr fontId="3" type="noConversion"/>
  </si>
  <si>
    <t>青岛市</t>
    <phoneticPr fontId="3" type="noConversion"/>
  </si>
  <si>
    <t>河南省</t>
    <phoneticPr fontId="3" type="noConversion"/>
  </si>
  <si>
    <t>湖北省</t>
    <phoneticPr fontId="3" type="noConversion"/>
  </si>
  <si>
    <t>湖南省</t>
    <phoneticPr fontId="3" type="noConversion"/>
  </si>
  <si>
    <t>广东省</t>
    <phoneticPr fontId="3" type="noConversion"/>
  </si>
  <si>
    <t>深圳市</t>
    <phoneticPr fontId="3" type="noConversion"/>
  </si>
  <si>
    <t>广　西</t>
    <phoneticPr fontId="3" type="noConversion"/>
  </si>
  <si>
    <t>海南省</t>
    <phoneticPr fontId="3" type="noConversion"/>
  </si>
  <si>
    <t>重庆市</t>
    <phoneticPr fontId="3" type="noConversion"/>
  </si>
  <si>
    <t>四川省</t>
    <phoneticPr fontId="3" type="noConversion"/>
  </si>
  <si>
    <t>贵州省</t>
    <phoneticPr fontId="3" type="noConversion"/>
  </si>
  <si>
    <t>云南省</t>
    <phoneticPr fontId="3" type="noConversion"/>
  </si>
  <si>
    <t>西　藏</t>
    <phoneticPr fontId="3" type="noConversion"/>
  </si>
  <si>
    <t>陕西省</t>
    <phoneticPr fontId="3" type="noConversion"/>
  </si>
  <si>
    <t>甘肃省</t>
    <phoneticPr fontId="3" type="noConversion"/>
  </si>
  <si>
    <t>青海省</t>
    <phoneticPr fontId="3" type="noConversion"/>
  </si>
  <si>
    <t>宁　夏</t>
    <phoneticPr fontId="3" type="noConversion"/>
  </si>
  <si>
    <t>出差地区</t>
    <phoneticPr fontId="11" type="noConversion"/>
  </si>
  <si>
    <t>司局级(单间)</t>
    <phoneticPr fontId="6" type="noConversion"/>
  </si>
  <si>
    <t>新　疆</t>
    <phoneticPr fontId="3" type="noConversion"/>
  </si>
  <si>
    <t>民进</t>
    <phoneticPr fontId="13" type="noConversion"/>
  </si>
  <si>
    <t>民革</t>
    <phoneticPr fontId="13" type="noConversion"/>
  </si>
  <si>
    <t>国管局</t>
    <phoneticPr fontId="13" type="noConversion"/>
  </si>
  <si>
    <t>工商总局</t>
    <phoneticPr fontId="13" type="noConversion"/>
  </si>
  <si>
    <t>中央部门差旅住宿费限额标准修改建议调查表-汇总4</t>
    <phoneticPr fontId="3" type="noConversion"/>
  </si>
  <si>
    <t>7-9月</t>
  </si>
  <si>
    <t>旺季期间</t>
    <phoneticPr fontId="14" type="noConversion"/>
  </si>
  <si>
    <t>旺季上浮价</t>
    <phoneticPr fontId="14" type="noConversion"/>
  </si>
  <si>
    <t>部级</t>
    <phoneticPr fontId="14" type="noConversion"/>
  </si>
  <si>
    <t>其他人员</t>
    <phoneticPr fontId="14" type="noConversion"/>
  </si>
  <si>
    <t>6-9月</t>
    <phoneticPr fontId="14" type="noConversion"/>
  </si>
  <si>
    <t>地区
(城市)</t>
    <phoneticPr fontId="14" type="noConversion"/>
  </si>
  <si>
    <t>住宿费标准</t>
    <phoneticPr fontId="14" type="noConversion"/>
  </si>
  <si>
    <t>序号</t>
    <phoneticPr fontId="14" type="noConversion"/>
  </si>
  <si>
    <t>阿坝州、甘孜州</t>
    <phoneticPr fontId="14" type="noConversion"/>
  </si>
  <si>
    <t>绵阳市、乐山市、雅安市</t>
    <phoneticPr fontId="14" type="noConversion"/>
  </si>
  <si>
    <t>宜宾市</t>
    <phoneticPr fontId="14" type="noConversion"/>
  </si>
  <si>
    <t>德阳市、遂宁市、巴中市</t>
    <phoneticPr fontId="14" type="noConversion"/>
  </si>
  <si>
    <t>凉山州</t>
    <phoneticPr fontId="14" type="noConversion"/>
  </si>
  <si>
    <t>旺季地区</t>
    <phoneticPr fontId="14" type="noConversion"/>
  </si>
  <si>
    <t>阳泉市、长治市、晋中市</t>
    <phoneticPr fontId="14" type="noConversion"/>
  </si>
  <si>
    <t>三亚市</t>
    <phoneticPr fontId="14" type="noConversion"/>
  </si>
  <si>
    <t>宁河区</t>
    <phoneticPr fontId="14" type="noConversion"/>
  </si>
  <si>
    <t>其他地区</t>
    <phoneticPr fontId="14" type="noConversion"/>
  </si>
  <si>
    <t>榆林市、延安市</t>
    <phoneticPr fontId="14" type="noConversion"/>
  </si>
  <si>
    <t>渭南市、韩城市</t>
    <phoneticPr fontId="14" type="noConversion"/>
  </si>
  <si>
    <t>7-9月</t>
    <phoneticPr fontId="14" type="noConversion"/>
  </si>
  <si>
    <t xml:space="preserve"> 其他地区</t>
    <phoneticPr fontId="14" type="noConversion"/>
  </si>
  <si>
    <t>额济纳旗</t>
    <phoneticPr fontId="14" type="noConversion"/>
  </si>
  <si>
    <t>二连浩特市</t>
    <phoneticPr fontId="14" type="noConversion"/>
  </si>
  <si>
    <t>玉树州、果洛州</t>
    <phoneticPr fontId="14" type="noConversion"/>
  </si>
  <si>
    <t>海北州、黄南州</t>
    <phoneticPr fontId="14" type="noConversion"/>
  </si>
  <si>
    <t>海西州</t>
    <phoneticPr fontId="14" type="noConversion"/>
  </si>
  <si>
    <t>海东市、海南州</t>
    <phoneticPr fontId="14" type="noConversion"/>
  </si>
  <si>
    <t>单位:元/人·天</t>
    <phoneticPr fontId="14" type="noConversion"/>
  </si>
  <si>
    <t>北京</t>
    <phoneticPr fontId="14" type="noConversion"/>
  </si>
  <si>
    <t>天津</t>
    <phoneticPr fontId="14" type="noConversion"/>
  </si>
  <si>
    <t>山西</t>
    <phoneticPr fontId="14" type="noConversion"/>
  </si>
  <si>
    <t xml:space="preserve"> 河北</t>
    <phoneticPr fontId="14" type="noConversion"/>
  </si>
  <si>
    <t>太原市、大同市、晋城市</t>
    <phoneticPr fontId="3" type="noConversion"/>
  </si>
  <si>
    <t>内蒙古</t>
    <phoneticPr fontId="14" type="noConversion"/>
  </si>
  <si>
    <t>辽宁</t>
    <phoneticPr fontId="14" type="noConversion"/>
  </si>
  <si>
    <t>大连</t>
    <phoneticPr fontId="14" type="noConversion"/>
  </si>
  <si>
    <t>吉林</t>
    <phoneticPr fontId="14" type="noConversion"/>
  </si>
  <si>
    <t>黑龙江</t>
    <phoneticPr fontId="14" type="noConversion"/>
  </si>
  <si>
    <t>上海</t>
    <phoneticPr fontId="14" type="noConversion"/>
  </si>
  <si>
    <t>江苏</t>
    <phoneticPr fontId="14" type="noConversion"/>
  </si>
  <si>
    <t>浙江</t>
    <phoneticPr fontId="14" type="noConversion"/>
  </si>
  <si>
    <t>宁波</t>
    <phoneticPr fontId="14" type="noConversion"/>
  </si>
  <si>
    <t>福建</t>
    <phoneticPr fontId="14" type="noConversion"/>
  </si>
  <si>
    <t>福州市、泉州市、平潭综合实验区</t>
    <phoneticPr fontId="14" type="noConversion"/>
  </si>
  <si>
    <t>厦门</t>
    <phoneticPr fontId="14" type="noConversion"/>
  </si>
  <si>
    <t>安徽</t>
    <phoneticPr fontId="14" type="noConversion"/>
  </si>
  <si>
    <t>江西</t>
    <phoneticPr fontId="14" type="noConversion"/>
  </si>
  <si>
    <t>山东</t>
    <phoneticPr fontId="14" type="noConversion"/>
  </si>
  <si>
    <t>青岛</t>
    <phoneticPr fontId="14" type="noConversion"/>
  </si>
  <si>
    <t>河南</t>
    <phoneticPr fontId="14" type="noConversion"/>
  </si>
  <si>
    <t>湖北</t>
    <phoneticPr fontId="14" type="noConversion"/>
  </si>
  <si>
    <t>武汉市</t>
    <phoneticPr fontId="14" type="noConversion"/>
  </si>
  <si>
    <t>湖南</t>
    <phoneticPr fontId="14" type="noConversion"/>
  </si>
  <si>
    <t>广东</t>
    <phoneticPr fontId="14" type="noConversion"/>
  </si>
  <si>
    <t>深圳</t>
    <phoneticPr fontId="14" type="noConversion"/>
  </si>
  <si>
    <t>广西</t>
    <phoneticPr fontId="14" type="noConversion"/>
  </si>
  <si>
    <t>海南</t>
    <phoneticPr fontId="14" type="noConversion"/>
  </si>
  <si>
    <t>重庆</t>
    <phoneticPr fontId="14" type="noConversion"/>
  </si>
  <si>
    <t>四川</t>
    <phoneticPr fontId="14" type="noConversion"/>
  </si>
  <si>
    <t>成都市</t>
    <phoneticPr fontId="14" type="noConversion"/>
  </si>
  <si>
    <t>贵州</t>
    <phoneticPr fontId="14" type="noConversion"/>
  </si>
  <si>
    <t>云南</t>
    <phoneticPr fontId="14" type="noConversion"/>
  </si>
  <si>
    <t>西藏</t>
    <phoneticPr fontId="14" type="noConversion"/>
  </si>
  <si>
    <t>陕西</t>
    <phoneticPr fontId="14" type="noConversion"/>
  </si>
  <si>
    <t>西安市</t>
    <phoneticPr fontId="14" type="noConversion"/>
  </si>
  <si>
    <t>甘肃</t>
    <phoneticPr fontId="14" type="noConversion"/>
  </si>
  <si>
    <t>青海</t>
    <phoneticPr fontId="14" type="noConversion"/>
  </si>
  <si>
    <t>西宁市</t>
    <phoneticPr fontId="14" type="noConversion"/>
  </si>
  <si>
    <t>宁夏</t>
    <phoneticPr fontId="14" type="noConversion"/>
  </si>
  <si>
    <t>银川市</t>
    <phoneticPr fontId="14" type="noConversion"/>
  </si>
  <si>
    <t>新疆</t>
    <phoneticPr fontId="14" type="noConversion"/>
  </si>
  <si>
    <t>咸阳市、宝鸡市</t>
    <phoneticPr fontId="14" type="noConversion"/>
  </si>
  <si>
    <t>杨凌区</t>
    <phoneticPr fontId="14" type="noConversion"/>
  </si>
  <si>
    <t>昆明市、大理州、丽江市、迪庆州、西双版纳州</t>
    <phoneticPr fontId="14" type="noConversion"/>
  </si>
  <si>
    <t>旺季浮动标准</t>
    <phoneticPr fontId="14" type="noConversion"/>
  </si>
  <si>
    <t>张家口市</t>
    <phoneticPr fontId="14" type="noConversion"/>
  </si>
  <si>
    <t>秦皇岛市</t>
    <phoneticPr fontId="14" type="noConversion"/>
  </si>
  <si>
    <t>承德市</t>
    <phoneticPr fontId="14" type="noConversion"/>
  </si>
  <si>
    <t>长沙市</t>
    <phoneticPr fontId="14" type="noConversion"/>
  </si>
  <si>
    <t xml:space="preserve"> 烟台市、威海市、
 日照市</t>
    <phoneticPr fontId="14" type="noConversion"/>
  </si>
  <si>
    <t xml:space="preserve"> 琼海市、万宁市、
 陵水县、保亭县</t>
    <phoneticPr fontId="14" type="noConversion"/>
  </si>
  <si>
    <t xml:space="preserve"> 海口市、文昌市、
 澄迈县</t>
    <phoneticPr fontId="14" type="noConversion"/>
  </si>
  <si>
    <t>临汾市</t>
    <phoneticPr fontId="14" type="noConversion"/>
  </si>
  <si>
    <t>呼和浩特市</t>
    <phoneticPr fontId="3" type="noConversion"/>
  </si>
  <si>
    <t>沈阳市</t>
    <phoneticPr fontId="3" type="noConversion"/>
  </si>
  <si>
    <t xml:space="preserve"> 长春市、吉林市、延边州、长白山管理区
</t>
    <phoneticPr fontId="14" type="noConversion"/>
  </si>
  <si>
    <t>吉林市、延边州、长白山管理区</t>
    <phoneticPr fontId="14" type="noConversion"/>
  </si>
  <si>
    <t>哈尔滨市</t>
    <phoneticPr fontId="14" type="noConversion"/>
  </si>
  <si>
    <t xml:space="preserve"> 牡丹江市、伊春市、大兴安岭地区、黑河市、佳木斯市
</t>
    <phoneticPr fontId="14" type="noConversion"/>
  </si>
  <si>
    <t>杭州市</t>
    <phoneticPr fontId="14" type="noConversion"/>
  </si>
  <si>
    <t>郑州市</t>
    <phoneticPr fontId="14" type="noConversion"/>
  </si>
  <si>
    <t>洛阳市</t>
    <phoneticPr fontId="14" type="noConversion"/>
  </si>
  <si>
    <t xml:space="preserve">其他地区
 </t>
    <phoneticPr fontId="14" type="noConversion"/>
  </si>
  <si>
    <t>南宁市</t>
    <phoneticPr fontId="14" type="noConversion"/>
  </si>
  <si>
    <t>贵阳市</t>
    <phoneticPr fontId="14" type="noConversion"/>
  </si>
  <si>
    <t>拉萨市</t>
    <phoneticPr fontId="14" type="noConversion"/>
  </si>
  <si>
    <t xml:space="preserve"> 其他地区
 </t>
    <phoneticPr fontId="14" type="noConversion"/>
  </si>
  <si>
    <t>兰州市</t>
    <phoneticPr fontId="14" type="noConversion"/>
  </si>
  <si>
    <t>玉树州</t>
    <phoneticPr fontId="14" type="noConversion"/>
  </si>
  <si>
    <t xml:space="preserve"> 海北州、黄南州</t>
    <phoneticPr fontId="14" type="noConversion"/>
  </si>
  <si>
    <t xml:space="preserve"> 海东市、海南州</t>
    <phoneticPr fontId="14" type="noConversion"/>
  </si>
  <si>
    <t>乌鲁木齐市</t>
    <phoneticPr fontId="3" type="noConversion"/>
  </si>
  <si>
    <t>石河子市、克拉玛依市、昌吉州、伊犁州、阿勒泰地区、博州、吐鲁番市、哈密地区、巴州、和田地区</t>
    <phoneticPr fontId="14" type="noConversion"/>
  </si>
  <si>
    <t>克州</t>
    <phoneticPr fontId="14" type="noConversion"/>
  </si>
  <si>
    <t>喀什地区</t>
    <phoneticPr fontId="14" type="noConversion"/>
  </si>
  <si>
    <t xml:space="preserve"> 阿克苏地区</t>
    <phoneticPr fontId="14" type="noConversion"/>
  </si>
  <si>
    <t xml:space="preserve"> 塔城地区
 </t>
    <phoneticPr fontId="14" type="noConversion"/>
  </si>
  <si>
    <t xml:space="preserve"> 桂林市、北海市</t>
    <phoneticPr fontId="14" type="noConversion"/>
  </si>
  <si>
    <t>全市</t>
    <phoneticPr fontId="14" type="noConversion"/>
  </si>
  <si>
    <t>全市</t>
    <phoneticPr fontId="3" type="noConversion"/>
  </si>
  <si>
    <t>全省</t>
    <phoneticPr fontId="14" type="noConversion"/>
  </si>
  <si>
    <t>海口市、三沙市、儋州市、五指山市、文昌市、琼海市、万宁市、东方市、定安县、屯昌县、澄迈县、临高县、白沙县、昌江县、乐东县、陵水县、保亭县、琼中县、洋浦开发区</t>
    <phoneticPr fontId="14" type="noConversion"/>
  </si>
  <si>
    <t xml:space="preserve"> </t>
    <phoneticPr fontId="14" type="noConversion"/>
  </si>
  <si>
    <t>6个中心城区、滨海新区、东丽区、西青区、津南区、北辰区、武清区、宝坻区、静海区、蓟县</t>
    <phoneticPr fontId="14" type="noConversion"/>
  </si>
  <si>
    <t xml:space="preserve"> 广州市、珠海市、佛山市、东莞市、中山市、江门市</t>
    <phoneticPr fontId="14" type="noConversion"/>
  </si>
  <si>
    <t>其他
人员</t>
    <phoneticPr fontId="14" type="noConversion"/>
  </si>
  <si>
    <t xml:space="preserve"> 石家庄市、张家口市、秦皇岛市、廊坊市、承德市、保定市</t>
    <phoneticPr fontId="14" type="noConversion"/>
  </si>
  <si>
    <t xml:space="preserve"> 济南市、淄博市、枣庄市、东营市、烟台
 市、潍坊市、济宁市、泰安市、威海市、
 日照市</t>
    <phoneticPr fontId="14" type="noConversion"/>
  </si>
  <si>
    <t xml:space="preserve"> 海拉尔市、满洲里市、阿尔山市</t>
    <phoneticPr fontId="14" type="noConversion"/>
  </si>
  <si>
    <t>1-2月、
7-9月</t>
    <phoneticPr fontId="14" type="noConversion"/>
  </si>
  <si>
    <t>厅级</t>
    <phoneticPr fontId="14" type="noConversion"/>
  </si>
  <si>
    <t>副局级</t>
    <phoneticPr fontId="14" type="noConversion"/>
  </si>
  <si>
    <t>9-10月</t>
    <phoneticPr fontId="14" type="noConversion"/>
  </si>
  <si>
    <t>7-9月、11-3月</t>
    <phoneticPr fontId="14" type="noConversion"/>
  </si>
  <si>
    <t>7-8月</t>
    <phoneticPr fontId="14" type="noConversion"/>
  </si>
  <si>
    <t>6-8月</t>
    <phoneticPr fontId="14" type="noConversion"/>
  </si>
  <si>
    <t>4-5月上旬</t>
    <phoneticPr fontId="14" type="noConversion"/>
  </si>
  <si>
    <t>10-4月</t>
    <phoneticPr fontId="14" type="noConversion"/>
  </si>
  <si>
    <t>5-9月</t>
    <phoneticPr fontId="14" type="noConversion"/>
  </si>
  <si>
    <t>市直机关工作人员赴全国各地差旅住宿费标准明细表</t>
    <phoneticPr fontId="14" type="noConversion"/>
  </si>
  <si>
    <t>南京市、苏州市、无锡市、常州市、镇江市</t>
    <phoneticPr fontId="14" type="noConversion"/>
  </si>
  <si>
    <t>11-2月</t>
    <phoneticPr fontId="14" type="noConversion"/>
  </si>
  <si>
    <t>11-3月</t>
    <phoneticPr fontId="14" type="noConversion"/>
  </si>
  <si>
    <t xml:space="preserve"> 9个中心城区、北部新区</t>
    <phoneticPr fontId="14" type="noConversion"/>
  </si>
  <si>
    <t>附件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</si>
</sst>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18"/>
      <color indexed="8"/>
      <name val="华文中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sz val="16"/>
      <color indexed="8"/>
      <name val="华文中宋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6"/>
      <color indexed="8"/>
      <name val="华文中宋"/>
      <charset val="134"/>
    </font>
    <font>
      <b/>
      <sz val="10"/>
      <color indexed="8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4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Font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6" fillId="0" borderId="1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wrapText="1"/>
    </xf>
    <xf numFmtId="0" fontId="15" fillId="2" borderId="0" xfId="0" applyFont="1" applyFill="1" applyAlignment="1">
      <alignment horizontal="left" wrapText="1"/>
    </xf>
    <xf numFmtId="0" fontId="0" fillId="2" borderId="0" xfId="0" applyFill="1" applyAlignment="1">
      <alignment horizontal="center" wrapText="1"/>
    </xf>
    <xf numFmtId="0" fontId="1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22" fillId="2" borderId="0" xfId="0" applyFont="1" applyFill="1" applyAlignment="1">
      <alignment wrapText="1"/>
    </xf>
    <xf numFmtId="0" fontId="23" fillId="2" borderId="0" xfId="0" applyFont="1" applyFill="1" applyAlignment="1">
      <alignment wrapText="1"/>
    </xf>
    <xf numFmtId="0" fontId="0" fillId="2" borderId="9" xfId="0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20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left" vertical="center" wrapText="1"/>
    </xf>
    <xf numFmtId="176" fontId="32" fillId="3" borderId="4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 wrapText="1"/>
    </xf>
    <xf numFmtId="176" fontId="32" fillId="3" borderId="15" xfId="0" applyNumberFormat="1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vertical="center" wrapText="1"/>
    </xf>
    <xf numFmtId="0" fontId="32" fillId="3" borderId="5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 wrapText="1"/>
    </xf>
    <xf numFmtId="176" fontId="32" fillId="3" borderId="7" xfId="0" applyNumberFormat="1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wrapText="1"/>
    </xf>
    <xf numFmtId="176" fontId="32" fillId="3" borderId="11" xfId="0" applyNumberFormat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17" fillId="3" borderId="5" xfId="0" applyFont="1" applyFill="1" applyBorder="1" applyAlignment="1">
      <alignment wrapText="1"/>
    </xf>
    <xf numFmtId="0" fontId="33" fillId="3" borderId="23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3" fillId="3" borderId="2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27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wrapText="1"/>
    </xf>
    <xf numFmtId="0" fontId="33" fillId="3" borderId="6" xfId="0" applyFont="1" applyFill="1" applyBorder="1" applyAlignment="1">
      <alignment horizontal="center" wrapText="1"/>
    </xf>
    <xf numFmtId="0" fontId="0" fillId="2" borderId="0" xfId="0" applyFill="1" applyAlignment="1">
      <alignment horizontal="left" wrapText="1"/>
    </xf>
    <xf numFmtId="0" fontId="31" fillId="3" borderId="20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176" fontId="32" fillId="3" borderId="11" xfId="0" applyNumberFormat="1" applyFont="1" applyFill="1" applyBorder="1" applyAlignment="1">
      <alignment horizontal="center" vertical="center" wrapText="1"/>
    </xf>
    <xf numFmtId="176" fontId="32" fillId="3" borderId="33" xfId="0" applyNumberFormat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34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176" fontId="32" fillId="3" borderId="15" xfId="0" applyNumberFormat="1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 wrapText="1"/>
    </xf>
    <xf numFmtId="0" fontId="26" fillId="2" borderId="0" xfId="0" applyFont="1" applyFill="1" applyBorder="1" applyAlignment="1">
      <alignment horizontal="right" wrapText="1"/>
    </xf>
    <xf numFmtId="0" fontId="26" fillId="2" borderId="9" xfId="0" applyFont="1" applyFill="1" applyBorder="1" applyAlignment="1">
      <alignment horizontal="right" wrapText="1"/>
    </xf>
    <xf numFmtId="0" fontId="27" fillId="2" borderId="46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textRotation="255" wrapText="1"/>
    </xf>
    <xf numFmtId="0" fontId="25" fillId="2" borderId="21" xfId="0" applyFont="1" applyFill="1" applyBorder="1" applyAlignment="1">
      <alignment horizontal="center" vertical="center" textRotation="255" wrapText="1"/>
    </xf>
    <xf numFmtId="0" fontId="25" fillId="2" borderId="31" xfId="0" applyFont="1" applyFill="1" applyBorder="1" applyAlignment="1">
      <alignment horizontal="center" vertical="center" textRotation="255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4"/>
  <sheetViews>
    <sheetView tabSelected="1" workbookViewId="0">
      <pane ySplit="8" topLeftCell="A9" activePane="bottomLeft" state="frozen"/>
      <selection activeCell="B1" sqref="B1"/>
      <selection pane="bottomLeft" activeCell="A2" sqref="A2"/>
    </sheetView>
  </sheetViews>
  <sheetFormatPr defaultColWidth="8.875" defaultRowHeight="13.5"/>
  <cols>
    <col min="1" max="1" width="4.875" style="30" customWidth="1"/>
    <col min="2" max="2" width="6.5" style="30" customWidth="1"/>
    <col min="3" max="3" width="35.5" style="33" customWidth="1"/>
    <col min="4" max="4" width="6.5" style="30" customWidth="1"/>
    <col min="5" max="6" width="5.875" style="30" customWidth="1"/>
    <col min="7" max="7" width="6.25" style="30" customWidth="1"/>
    <col min="8" max="8" width="17" style="30" customWidth="1"/>
    <col min="9" max="9" width="8.875" style="30" customWidth="1"/>
    <col min="10" max="10" width="5.5" style="30" customWidth="1"/>
    <col min="11" max="12" width="5.375" style="30" customWidth="1"/>
    <col min="13" max="13" width="5.625" style="30" customWidth="1"/>
    <col min="14" max="16384" width="8.875" style="30"/>
  </cols>
  <sheetData>
    <row r="1" spans="1:13" ht="27" customHeight="1">
      <c r="A1" s="121" t="s">
        <v>182</v>
      </c>
      <c r="B1" s="121"/>
    </row>
    <row r="2" spans="1:13" ht="35.450000000000003" customHeight="1">
      <c r="A2" s="39"/>
      <c r="B2" s="39"/>
      <c r="C2" s="35"/>
      <c r="D2" s="32"/>
      <c r="E2" s="32"/>
      <c r="F2" s="32"/>
      <c r="G2" s="32"/>
      <c r="H2" s="32"/>
    </row>
    <row r="3" spans="1:13" s="37" customFormat="1" ht="22.9" customHeight="1">
      <c r="A3" s="157" t="s">
        <v>177</v>
      </c>
      <c r="B3" s="158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3" ht="21.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2" customHeight="1" thickBot="1">
      <c r="C5" s="38"/>
      <c r="D5" s="160" t="s">
        <v>75</v>
      </c>
      <c r="E5" s="161"/>
      <c r="F5" s="161"/>
      <c r="G5" s="161"/>
      <c r="H5" s="162"/>
      <c r="I5" s="162"/>
      <c r="J5" s="162"/>
      <c r="K5" s="162"/>
      <c r="L5" s="162"/>
      <c r="M5" s="162"/>
    </row>
    <row r="6" spans="1:13" s="31" customFormat="1" ht="16.149999999999999" customHeight="1">
      <c r="A6" s="166" t="s">
        <v>54</v>
      </c>
      <c r="B6" s="144" t="s">
        <v>52</v>
      </c>
      <c r="C6" s="145"/>
      <c r="D6" s="136" t="s">
        <v>53</v>
      </c>
      <c r="E6" s="137"/>
      <c r="F6" s="138"/>
      <c r="G6" s="139"/>
      <c r="H6" s="163" t="s">
        <v>60</v>
      </c>
      <c r="I6" s="159" t="s">
        <v>122</v>
      </c>
      <c r="J6" s="137"/>
      <c r="K6" s="137"/>
      <c r="L6" s="138"/>
      <c r="M6" s="139"/>
    </row>
    <row r="7" spans="1:13" s="31" customFormat="1" ht="16.5" customHeight="1">
      <c r="A7" s="167"/>
      <c r="B7" s="146"/>
      <c r="C7" s="147"/>
      <c r="D7" s="140"/>
      <c r="E7" s="141"/>
      <c r="F7" s="142"/>
      <c r="G7" s="143"/>
      <c r="H7" s="164"/>
      <c r="I7" s="134" t="s">
        <v>47</v>
      </c>
      <c r="J7" s="141" t="s">
        <v>48</v>
      </c>
      <c r="K7" s="141"/>
      <c r="L7" s="142"/>
      <c r="M7" s="143"/>
    </row>
    <row r="8" spans="1:13" s="31" customFormat="1" ht="29.45" customHeight="1" thickBot="1">
      <c r="A8" s="168"/>
      <c r="B8" s="148"/>
      <c r="C8" s="149"/>
      <c r="D8" s="49" t="s">
        <v>49</v>
      </c>
      <c r="E8" s="50" t="s">
        <v>168</v>
      </c>
      <c r="F8" s="57" t="s">
        <v>169</v>
      </c>
      <c r="G8" s="51" t="s">
        <v>163</v>
      </c>
      <c r="H8" s="165"/>
      <c r="I8" s="135"/>
      <c r="J8" s="44" t="s">
        <v>49</v>
      </c>
      <c r="K8" s="44" t="s">
        <v>168</v>
      </c>
      <c r="L8" s="59" t="s">
        <v>169</v>
      </c>
      <c r="M8" s="45" t="s">
        <v>50</v>
      </c>
    </row>
    <row r="9" spans="1:13" s="31" customFormat="1" ht="21.6" customHeight="1">
      <c r="A9" s="47">
        <v>1</v>
      </c>
      <c r="B9" s="53" t="s">
        <v>76</v>
      </c>
      <c r="C9" s="56" t="s">
        <v>156</v>
      </c>
      <c r="D9" s="43">
        <v>1100</v>
      </c>
      <c r="E9" s="40">
        <v>650</v>
      </c>
      <c r="F9" s="58">
        <v>600</v>
      </c>
      <c r="G9" s="42">
        <v>500</v>
      </c>
      <c r="H9" s="43"/>
      <c r="I9" s="41"/>
      <c r="J9" s="41"/>
      <c r="K9" s="41"/>
      <c r="L9" s="60"/>
      <c r="M9" s="46"/>
    </row>
    <row r="10" spans="1:13" s="31" customFormat="1" ht="39.6" customHeight="1">
      <c r="A10" s="169">
        <v>2</v>
      </c>
      <c r="B10" s="130" t="s">
        <v>77</v>
      </c>
      <c r="C10" s="61" t="s">
        <v>161</v>
      </c>
      <c r="D10" s="62">
        <v>800</v>
      </c>
      <c r="E10" s="63">
        <v>480</v>
      </c>
      <c r="F10" s="64">
        <v>400</v>
      </c>
      <c r="G10" s="65">
        <v>380</v>
      </c>
      <c r="H10" s="66"/>
      <c r="I10" s="63"/>
      <c r="J10" s="63"/>
      <c r="K10" s="63"/>
      <c r="L10" s="64"/>
      <c r="M10" s="65"/>
    </row>
    <row r="11" spans="1:13" s="31" customFormat="1" ht="22.9" customHeight="1">
      <c r="A11" s="170"/>
      <c r="B11" s="131"/>
      <c r="C11" s="67" t="s">
        <v>63</v>
      </c>
      <c r="D11" s="62">
        <v>600</v>
      </c>
      <c r="E11" s="63">
        <v>350</v>
      </c>
      <c r="F11" s="64">
        <v>350</v>
      </c>
      <c r="G11" s="65">
        <v>320</v>
      </c>
      <c r="H11" s="66"/>
      <c r="I11" s="63"/>
      <c r="J11" s="63"/>
      <c r="K11" s="63"/>
      <c r="L11" s="64"/>
      <c r="M11" s="65"/>
    </row>
    <row r="12" spans="1:13" s="31" customFormat="1" ht="27.6" customHeight="1">
      <c r="A12" s="169">
        <v>3</v>
      </c>
      <c r="B12" s="132" t="s">
        <v>79</v>
      </c>
      <c r="C12" s="122" t="s">
        <v>164</v>
      </c>
      <c r="D12" s="124">
        <v>800</v>
      </c>
      <c r="E12" s="126">
        <v>450</v>
      </c>
      <c r="F12" s="126">
        <v>400</v>
      </c>
      <c r="G12" s="128">
        <v>350</v>
      </c>
      <c r="H12" s="66" t="s">
        <v>123</v>
      </c>
      <c r="I12" s="63" t="s">
        <v>171</v>
      </c>
      <c r="J12" s="63">
        <v>1200</v>
      </c>
      <c r="K12" s="63">
        <v>675</v>
      </c>
      <c r="L12" s="64">
        <f>F12*1.5</f>
        <v>600</v>
      </c>
      <c r="M12" s="65">
        <v>525</v>
      </c>
    </row>
    <row r="13" spans="1:13" s="31" customFormat="1" ht="20.45" customHeight="1">
      <c r="A13" s="169"/>
      <c r="B13" s="132"/>
      <c r="C13" s="123"/>
      <c r="D13" s="125"/>
      <c r="E13" s="127"/>
      <c r="F13" s="127"/>
      <c r="G13" s="129"/>
      <c r="H13" s="66" t="s">
        <v>124</v>
      </c>
      <c r="I13" s="63" t="s">
        <v>172</v>
      </c>
      <c r="J13" s="63">
        <v>1200</v>
      </c>
      <c r="K13" s="63">
        <v>680</v>
      </c>
      <c r="L13" s="64">
        <v>600</v>
      </c>
      <c r="M13" s="65">
        <v>500</v>
      </c>
    </row>
    <row r="14" spans="1:13" s="31" customFormat="1" ht="19.149999999999999" customHeight="1">
      <c r="A14" s="169"/>
      <c r="B14" s="132"/>
      <c r="C14" s="156"/>
      <c r="D14" s="153"/>
      <c r="E14" s="154"/>
      <c r="F14" s="154"/>
      <c r="G14" s="155"/>
      <c r="H14" s="66" t="s">
        <v>125</v>
      </c>
      <c r="I14" s="63" t="s">
        <v>67</v>
      </c>
      <c r="J14" s="63">
        <v>1000</v>
      </c>
      <c r="K14" s="63">
        <v>580</v>
      </c>
      <c r="L14" s="64">
        <v>580</v>
      </c>
      <c r="M14" s="65">
        <v>580</v>
      </c>
    </row>
    <row r="15" spans="1:13" s="31" customFormat="1" ht="21.6" customHeight="1">
      <c r="A15" s="170"/>
      <c r="B15" s="131"/>
      <c r="C15" s="67" t="s">
        <v>64</v>
      </c>
      <c r="D15" s="62">
        <v>800</v>
      </c>
      <c r="E15" s="63">
        <v>450</v>
      </c>
      <c r="F15" s="64">
        <v>400</v>
      </c>
      <c r="G15" s="65">
        <v>310</v>
      </c>
      <c r="H15" s="66"/>
      <c r="I15" s="63"/>
      <c r="J15" s="63"/>
      <c r="K15" s="63"/>
      <c r="L15" s="64"/>
      <c r="M15" s="65"/>
    </row>
    <row r="16" spans="1:13" s="31" customFormat="1" ht="22.9" customHeight="1">
      <c r="A16" s="171">
        <v>4</v>
      </c>
      <c r="B16" s="130" t="s">
        <v>78</v>
      </c>
      <c r="C16" s="67" t="s">
        <v>80</v>
      </c>
      <c r="D16" s="62">
        <v>800</v>
      </c>
      <c r="E16" s="63">
        <v>480</v>
      </c>
      <c r="F16" s="64">
        <v>400</v>
      </c>
      <c r="G16" s="65">
        <v>350</v>
      </c>
      <c r="H16" s="66"/>
      <c r="I16" s="63"/>
      <c r="J16" s="63"/>
      <c r="K16" s="63"/>
      <c r="L16" s="64"/>
      <c r="M16" s="65"/>
    </row>
    <row r="17" spans="1:13" s="31" customFormat="1" ht="21" customHeight="1">
      <c r="A17" s="169"/>
      <c r="B17" s="132"/>
      <c r="C17" s="67" t="s">
        <v>130</v>
      </c>
      <c r="D17" s="62">
        <v>800</v>
      </c>
      <c r="E17" s="63">
        <v>480</v>
      </c>
      <c r="F17" s="64">
        <v>400</v>
      </c>
      <c r="G17" s="65">
        <v>330</v>
      </c>
      <c r="H17" s="66"/>
      <c r="I17" s="63"/>
      <c r="J17" s="63"/>
      <c r="K17" s="63"/>
      <c r="L17" s="64"/>
      <c r="M17" s="65"/>
    </row>
    <row r="18" spans="1:13" s="31" customFormat="1" ht="22.9" customHeight="1">
      <c r="A18" s="169"/>
      <c r="B18" s="132"/>
      <c r="C18" s="67" t="s">
        <v>61</v>
      </c>
      <c r="D18" s="62">
        <v>800</v>
      </c>
      <c r="E18" s="63">
        <v>480</v>
      </c>
      <c r="F18" s="64">
        <v>400</v>
      </c>
      <c r="G18" s="65">
        <v>310</v>
      </c>
      <c r="H18" s="66"/>
      <c r="I18" s="63"/>
      <c r="J18" s="63"/>
      <c r="K18" s="63"/>
      <c r="L18" s="64"/>
      <c r="M18" s="65"/>
    </row>
    <row r="19" spans="1:13" s="31" customFormat="1" ht="21.6" customHeight="1">
      <c r="A19" s="169"/>
      <c r="B19" s="132"/>
      <c r="C19" s="67" t="s">
        <v>64</v>
      </c>
      <c r="D19" s="62">
        <v>800</v>
      </c>
      <c r="E19" s="63">
        <v>400</v>
      </c>
      <c r="F19" s="64">
        <v>400</v>
      </c>
      <c r="G19" s="65">
        <v>240</v>
      </c>
      <c r="H19" s="66"/>
      <c r="I19" s="63"/>
      <c r="J19" s="63"/>
      <c r="K19" s="63"/>
      <c r="L19" s="64"/>
      <c r="M19" s="65"/>
    </row>
    <row r="20" spans="1:13" s="31" customFormat="1" ht="24.6" customHeight="1">
      <c r="A20" s="171">
        <v>5</v>
      </c>
      <c r="B20" s="52"/>
      <c r="C20" s="67" t="s">
        <v>131</v>
      </c>
      <c r="D20" s="62">
        <v>800</v>
      </c>
      <c r="E20" s="63">
        <v>460</v>
      </c>
      <c r="F20" s="64">
        <v>400</v>
      </c>
      <c r="G20" s="65">
        <v>350</v>
      </c>
      <c r="H20" s="66"/>
      <c r="I20" s="63"/>
      <c r="J20" s="63"/>
      <c r="K20" s="63"/>
      <c r="L20" s="64"/>
      <c r="M20" s="65"/>
    </row>
    <row r="21" spans="1:13" s="31" customFormat="1" ht="28.9" customHeight="1">
      <c r="A21" s="169"/>
      <c r="B21" s="54"/>
      <c r="C21" s="150" t="s">
        <v>64</v>
      </c>
      <c r="D21" s="124">
        <v>800</v>
      </c>
      <c r="E21" s="126">
        <v>460</v>
      </c>
      <c r="F21" s="126">
        <v>400</v>
      </c>
      <c r="G21" s="128">
        <v>320</v>
      </c>
      <c r="H21" s="68" t="s">
        <v>166</v>
      </c>
      <c r="I21" s="63" t="s">
        <v>67</v>
      </c>
      <c r="J21" s="63">
        <v>1200</v>
      </c>
      <c r="K21" s="63">
        <v>690</v>
      </c>
      <c r="L21" s="64">
        <f>F21*1.5</f>
        <v>600</v>
      </c>
      <c r="M21" s="65">
        <v>480</v>
      </c>
    </row>
    <row r="22" spans="1:13" s="31" customFormat="1" ht="18" customHeight="1">
      <c r="A22" s="169"/>
      <c r="B22" s="54" t="s">
        <v>81</v>
      </c>
      <c r="C22" s="151"/>
      <c r="D22" s="125"/>
      <c r="E22" s="127"/>
      <c r="F22" s="127"/>
      <c r="G22" s="129"/>
      <c r="H22" s="66" t="s">
        <v>70</v>
      </c>
      <c r="I22" s="63" t="s">
        <v>67</v>
      </c>
      <c r="J22" s="63">
        <v>1000</v>
      </c>
      <c r="K22" s="63">
        <v>580</v>
      </c>
      <c r="L22" s="64">
        <f>F21*1.25</f>
        <v>500</v>
      </c>
      <c r="M22" s="65">
        <v>400</v>
      </c>
    </row>
    <row r="23" spans="1:13" s="31" customFormat="1" ht="18" customHeight="1">
      <c r="A23" s="170"/>
      <c r="B23" s="53"/>
      <c r="C23" s="152"/>
      <c r="D23" s="153"/>
      <c r="E23" s="154"/>
      <c r="F23" s="154"/>
      <c r="G23" s="155"/>
      <c r="H23" s="66" t="s">
        <v>69</v>
      </c>
      <c r="I23" s="63" t="s">
        <v>170</v>
      </c>
      <c r="J23" s="63">
        <v>1200</v>
      </c>
      <c r="K23" s="63">
        <v>690</v>
      </c>
      <c r="L23" s="64">
        <v>600</v>
      </c>
      <c r="M23" s="65">
        <v>480</v>
      </c>
    </row>
    <row r="24" spans="1:13" s="31" customFormat="1" ht="21.6" customHeight="1">
      <c r="A24" s="171">
        <v>6</v>
      </c>
      <c r="B24" s="130" t="s">
        <v>82</v>
      </c>
      <c r="C24" s="67" t="s">
        <v>132</v>
      </c>
      <c r="D24" s="62">
        <v>800</v>
      </c>
      <c r="E24" s="63">
        <v>480</v>
      </c>
      <c r="F24" s="64">
        <v>400</v>
      </c>
      <c r="G24" s="65">
        <v>350</v>
      </c>
      <c r="H24" s="66"/>
      <c r="I24" s="63"/>
      <c r="J24" s="63"/>
      <c r="K24" s="63"/>
      <c r="L24" s="64"/>
      <c r="M24" s="65"/>
    </row>
    <row r="25" spans="1:13" s="31" customFormat="1" ht="21" customHeight="1">
      <c r="A25" s="169"/>
      <c r="B25" s="132"/>
      <c r="C25" s="67" t="s">
        <v>64</v>
      </c>
      <c r="D25" s="62">
        <v>800</v>
      </c>
      <c r="E25" s="63">
        <v>480</v>
      </c>
      <c r="F25" s="64">
        <v>400</v>
      </c>
      <c r="G25" s="65">
        <v>330</v>
      </c>
      <c r="H25" s="66"/>
      <c r="I25" s="63"/>
      <c r="J25" s="63"/>
      <c r="K25" s="63"/>
      <c r="L25" s="64"/>
      <c r="M25" s="65"/>
    </row>
    <row r="26" spans="1:13" s="31" customFormat="1" ht="21.6" customHeight="1">
      <c r="A26" s="48">
        <v>7</v>
      </c>
      <c r="B26" s="55" t="s">
        <v>83</v>
      </c>
      <c r="C26" s="67" t="s">
        <v>157</v>
      </c>
      <c r="D26" s="62">
        <v>800</v>
      </c>
      <c r="E26" s="63">
        <v>490</v>
      </c>
      <c r="F26" s="64">
        <v>400</v>
      </c>
      <c r="G26" s="65">
        <v>350</v>
      </c>
      <c r="H26" s="66" t="s">
        <v>156</v>
      </c>
      <c r="I26" s="63" t="s">
        <v>46</v>
      </c>
      <c r="J26" s="63">
        <v>960</v>
      </c>
      <c r="K26" s="63">
        <v>590</v>
      </c>
      <c r="L26" s="64">
        <v>480</v>
      </c>
      <c r="M26" s="65">
        <v>420</v>
      </c>
    </row>
    <row r="27" spans="1:13" s="31" customFormat="1" ht="27" customHeight="1">
      <c r="A27" s="171">
        <v>8</v>
      </c>
      <c r="B27" s="130" t="s">
        <v>84</v>
      </c>
      <c r="C27" s="69" t="s">
        <v>133</v>
      </c>
      <c r="D27" s="62">
        <v>800</v>
      </c>
      <c r="E27" s="63">
        <v>450</v>
      </c>
      <c r="F27" s="64">
        <v>400</v>
      </c>
      <c r="G27" s="65">
        <v>350</v>
      </c>
      <c r="H27" s="66" t="s">
        <v>134</v>
      </c>
      <c r="I27" s="63" t="s">
        <v>67</v>
      </c>
      <c r="J27" s="63">
        <v>960</v>
      </c>
      <c r="K27" s="63">
        <v>540</v>
      </c>
      <c r="L27" s="64">
        <f>F27*1.2</f>
        <v>480</v>
      </c>
      <c r="M27" s="65">
        <v>420</v>
      </c>
    </row>
    <row r="28" spans="1:13" s="31" customFormat="1" ht="23.45" customHeight="1">
      <c r="A28" s="170"/>
      <c r="B28" s="131"/>
      <c r="C28" s="67" t="s">
        <v>64</v>
      </c>
      <c r="D28" s="62">
        <v>750</v>
      </c>
      <c r="E28" s="63">
        <v>400</v>
      </c>
      <c r="F28" s="64">
        <v>400</v>
      </c>
      <c r="G28" s="65">
        <v>300</v>
      </c>
      <c r="H28" s="68"/>
      <c r="I28" s="63"/>
      <c r="J28" s="63"/>
      <c r="K28" s="63"/>
      <c r="L28" s="64"/>
      <c r="M28" s="65"/>
    </row>
    <row r="29" spans="1:13" s="31" customFormat="1" ht="24" customHeight="1">
      <c r="A29" s="169">
        <v>9</v>
      </c>
      <c r="B29" s="132" t="s">
        <v>85</v>
      </c>
      <c r="C29" s="70" t="s">
        <v>135</v>
      </c>
      <c r="D29" s="71">
        <v>800</v>
      </c>
      <c r="E29" s="72">
        <v>450</v>
      </c>
      <c r="F29" s="73">
        <v>400</v>
      </c>
      <c r="G29" s="74">
        <v>350</v>
      </c>
      <c r="H29" s="75" t="s">
        <v>135</v>
      </c>
      <c r="I29" s="72" t="s">
        <v>46</v>
      </c>
      <c r="J29" s="72">
        <v>960</v>
      </c>
      <c r="K29" s="72">
        <v>540</v>
      </c>
      <c r="L29" s="73">
        <v>480</v>
      </c>
      <c r="M29" s="74">
        <v>420</v>
      </c>
    </row>
    <row r="30" spans="1:13" s="31" customFormat="1" ht="43.15" customHeight="1">
      <c r="A30" s="170"/>
      <c r="B30" s="131"/>
      <c r="C30" s="67" t="s">
        <v>68</v>
      </c>
      <c r="D30" s="62">
        <v>750</v>
      </c>
      <c r="E30" s="63">
        <v>450</v>
      </c>
      <c r="F30" s="64">
        <v>400</v>
      </c>
      <c r="G30" s="65">
        <v>300</v>
      </c>
      <c r="H30" s="66" t="s">
        <v>136</v>
      </c>
      <c r="I30" s="63" t="s">
        <v>173</v>
      </c>
      <c r="J30" s="63">
        <v>900</v>
      </c>
      <c r="K30" s="63">
        <v>540</v>
      </c>
      <c r="L30" s="64">
        <f>F30*1.2</f>
        <v>480</v>
      </c>
      <c r="M30" s="65">
        <v>360</v>
      </c>
    </row>
    <row r="31" spans="1:13" s="31" customFormat="1" ht="21.6" customHeight="1">
      <c r="A31" s="48">
        <v>10</v>
      </c>
      <c r="B31" s="55" t="s">
        <v>86</v>
      </c>
      <c r="C31" s="67" t="s">
        <v>157</v>
      </c>
      <c r="D31" s="66">
        <v>1100</v>
      </c>
      <c r="E31" s="63">
        <v>600</v>
      </c>
      <c r="F31" s="64">
        <v>550</v>
      </c>
      <c r="G31" s="65">
        <v>500</v>
      </c>
      <c r="H31" s="66"/>
      <c r="I31" s="63"/>
      <c r="J31" s="63"/>
      <c r="K31" s="63"/>
      <c r="L31" s="64"/>
      <c r="M31" s="65"/>
    </row>
    <row r="32" spans="1:13" s="31" customFormat="1" ht="25.15" customHeight="1">
      <c r="A32" s="171">
        <v>11</v>
      </c>
      <c r="B32" s="130" t="s">
        <v>87</v>
      </c>
      <c r="C32" s="76" t="s">
        <v>178</v>
      </c>
      <c r="D32" s="66">
        <v>900</v>
      </c>
      <c r="E32" s="63">
        <v>490</v>
      </c>
      <c r="F32" s="64">
        <v>400</v>
      </c>
      <c r="G32" s="77">
        <v>380</v>
      </c>
      <c r="H32" s="78"/>
      <c r="I32" s="79"/>
      <c r="J32" s="79"/>
      <c r="K32" s="79"/>
      <c r="L32" s="80"/>
      <c r="M32" s="77"/>
    </row>
    <row r="33" spans="1:13" s="31" customFormat="1" ht="24" customHeight="1">
      <c r="A33" s="170"/>
      <c r="B33" s="131"/>
      <c r="C33" s="67" t="s">
        <v>64</v>
      </c>
      <c r="D33" s="66">
        <v>900</v>
      </c>
      <c r="E33" s="63">
        <v>490</v>
      </c>
      <c r="F33" s="64">
        <v>400</v>
      </c>
      <c r="G33" s="77">
        <v>360</v>
      </c>
      <c r="H33" s="78"/>
      <c r="I33" s="79"/>
      <c r="J33" s="79"/>
      <c r="K33" s="79"/>
      <c r="L33" s="80"/>
      <c r="M33" s="77"/>
    </row>
    <row r="34" spans="1:13" s="31" customFormat="1" ht="23.45" customHeight="1">
      <c r="A34" s="171">
        <v>12</v>
      </c>
      <c r="B34" s="130" t="s">
        <v>88</v>
      </c>
      <c r="C34" s="67" t="s">
        <v>137</v>
      </c>
      <c r="D34" s="66">
        <v>900</v>
      </c>
      <c r="E34" s="63">
        <v>500</v>
      </c>
      <c r="F34" s="64">
        <v>450</v>
      </c>
      <c r="G34" s="65">
        <v>400</v>
      </c>
      <c r="H34" s="66"/>
      <c r="I34" s="63"/>
      <c r="J34" s="63"/>
      <c r="K34" s="63"/>
      <c r="L34" s="64"/>
      <c r="M34" s="65"/>
    </row>
    <row r="35" spans="1:13" s="31" customFormat="1" ht="22.9" customHeight="1">
      <c r="A35" s="170"/>
      <c r="B35" s="131"/>
      <c r="C35" s="67" t="s">
        <v>64</v>
      </c>
      <c r="D35" s="66">
        <v>800</v>
      </c>
      <c r="E35" s="63">
        <v>490</v>
      </c>
      <c r="F35" s="64">
        <v>450</v>
      </c>
      <c r="G35" s="65">
        <v>340</v>
      </c>
      <c r="H35" s="66"/>
      <c r="I35" s="63"/>
      <c r="J35" s="63"/>
      <c r="K35" s="63"/>
      <c r="L35" s="64"/>
      <c r="M35" s="65"/>
    </row>
    <row r="36" spans="1:13" s="31" customFormat="1" ht="24" customHeight="1">
      <c r="A36" s="48">
        <v>13</v>
      </c>
      <c r="B36" s="55" t="s">
        <v>89</v>
      </c>
      <c r="C36" s="67" t="s">
        <v>157</v>
      </c>
      <c r="D36" s="62">
        <v>800</v>
      </c>
      <c r="E36" s="63">
        <v>450</v>
      </c>
      <c r="F36" s="64">
        <v>400</v>
      </c>
      <c r="G36" s="77">
        <v>350</v>
      </c>
      <c r="H36" s="78"/>
      <c r="I36" s="79"/>
      <c r="J36" s="79"/>
      <c r="K36" s="79"/>
      <c r="L36" s="80"/>
      <c r="M36" s="77"/>
    </row>
    <row r="37" spans="1:13" s="31" customFormat="1" ht="23.45" customHeight="1">
      <c r="A37" s="48">
        <v>14</v>
      </c>
      <c r="B37" s="55" t="s">
        <v>93</v>
      </c>
      <c r="C37" s="67" t="s">
        <v>158</v>
      </c>
      <c r="D37" s="62">
        <v>800</v>
      </c>
      <c r="E37" s="63">
        <v>460</v>
      </c>
      <c r="F37" s="64">
        <v>400</v>
      </c>
      <c r="G37" s="77">
        <v>350</v>
      </c>
      <c r="H37" s="78"/>
      <c r="I37" s="79"/>
      <c r="J37" s="79"/>
      <c r="K37" s="79"/>
      <c r="L37" s="80"/>
      <c r="M37" s="77"/>
    </row>
    <row r="38" spans="1:13" s="31" customFormat="1" ht="23.45" customHeight="1">
      <c r="A38" s="171">
        <v>15</v>
      </c>
      <c r="B38" s="130" t="s">
        <v>90</v>
      </c>
      <c r="C38" s="67" t="s">
        <v>91</v>
      </c>
      <c r="D38" s="66">
        <v>900</v>
      </c>
      <c r="E38" s="63">
        <v>480</v>
      </c>
      <c r="F38" s="64">
        <v>400</v>
      </c>
      <c r="G38" s="65">
        <v>380</v>
      </c>
      <c r="H38" s="66"/>
      <c r="I38" s="63"/>
      <c r="J38" s="63"/>
      <c r="K38" s="63"/>
      <c r="L38" s="64"/>
      <c r="M38" s="65"/>
    </row>
    <row r="39" spans="1:13" s="31" customFormat="1" ht="22.15" customHeight="1" thickBot="1">
      <c r="A39" s="172"/>
      <c r="B39" s="133"/>
      <c r="C39" s="81" t="s">
        <v>140</v>
      </c>
      <c r="D39" s="82">
        <v>900</v>
      </c>
      <c r="E39" s="83">
        <v>480</v>
      </c>
      <c r="F39" s="84">
        <v>400</v>
      </c>
      <c r="G39" s="85">
        <v>350</v>
      </c>
      <c r="H39" s="82"/>
      <c r="I39" s="83"/>
      <c r="J39" s="83"/>
      <c r="K39" s="83"/>
      <c r="L39" s="84"/>
      <c r="M39" s="85"/>
    </row>
    <row r="40" spans="1:13" s="31" customFormat="1" ht="24.6" customHeight="1">
      <c r="A40" s="47">
        <v>16</v>
      </c>
      <c r="B40" s="53" t="s">
        <v>92</v>
      </c>
      <c r="C40" s="70" t="s">
        <v>157</v>
      </c>
      <c r="D40" s="71">
        <v>900</v>
      </c>
      <c r="E40" s="72">
        <v>500</v>
      </c>
      <c r="F40" s="73">
        <v>450</v>
      </c>
      <c r="G40" s="74">
        <v>400</v>
      </c>
      <c r="H40" s="75"/>
      <c r="I40" s="72"/>
      <c r="J40" s="72"/>
      <c r="K40" s="72"/>
      <c r="L40" s="73"/>
      <c r="M40" s="74"/>
    </row>
    <row r="41" spans="1:13" s="31" customFormat="1" ht="24" customHeight="1">
      <c r="A41" s="48">
        <v>17</v>
      </c>
      <c r="B41" s="55" t="s">
        <v>94</v>
      </c>
      <c r="C41" s="67" t="s">
        <v>158</v>
      </c>
      <c r="D41" s="62">
        <v>800</v>
      </c>
      <c r="E41" s="63">
        <v>470</v>
      </c>
      <c r="F41" s="64">
        <v>400</v>
      </c>
      <c r="G41" s="65">
        <v>350</v>
      </c>
      <c r="H41" s="66"/>
      <c r="I41" s="63"/>
      <c r="J41" s="63"/>
      <c r="K41" s="63"/>
      <c r="L41" s="64"/>
      <c r="M41" s="65"/>
    </row>
    <row r="42" spans="1:13" s="31" customFormat="1" ht="43.15" customHeight="1">
      <c r="A42" s="171">
        <v>18</v>
      </c>
      <c r="B42" s="130" t="s">
        <v>95</v>
      </c>
      <c r="C42" s="61" t="s">
        <v>165</v>
      </c>
      <c r="D42" s="62">
        <v>800</v>
      </c>
      <c r="E42" s="63">
        <v>480</v>
      </c>
      <c r="F42" s="64">
        <v>400</v>
      </c>
      <c r="G42" s="65">
        <v>380</v>
      </c>
      <c r="H42" s="68" t="s">
        <v>127</v>
      </c>
      <c r="I42" s="63" t="s">
        <v>67</v>
      </c>
      <c r="J42" s="63">
        <v>960</v>
      </c>
      <c r="K42" s="63">
        <v>570</v>
      </c>
      <c r="L42" s="64">
        <f>F42*1.2</f>
        <v>480</v>
      </c>
      <c r="M42" s="65">
        <v>450</v>
      </c>
    </row>
    <row r="43" spans="1:13" s="31" customFormat="1" ht="22.9" customHeight="1">
      <c r="A43" s="170"/>
      <c r="B43" s="131"/>
      <c r="C43" s="69" t="s">
        <v>140</v>
      </c>
      <c r="D43" s="62">
        <v>800</v>
      </c>
      <c r="E43" s="63">
        <v>460</v>
      </c>
      <c r="F43" s="64">
        <v>400</v>
      </c>
      <c r="G43" s="65">
        <v>360</v>
      </c>
      <c r="H43" s="75"/>
      <c r="I43" s="72"/>
      <c r="J43" s="72"/>
      <c r="K43" s="72"/>
      <c r="L43" s="73"/>
      <c r="M43" s="74"/>
    </row>
    <row r="44" spans="1:13" s="31" customFormat="1" ht="23.45" customHeight="1">
      <c r="A44" s="48">
        <v>19</v>
      </c>
      <c r="B44" s="55" t="s">
        <v>96</v>
      </c>
      <c r="C44" s="67" t="s">
        <v>157</v>
      </c>
      <c r="D44" s="62">
        <v>800</v>
      </c>
      <c r="E44" s="63">
        <v>490</v>
      </c>
      <c r="F44" s="64">
        <v>400</v>
      </c>
      <c r="G44" s="77">
        <v>380</v>
      </c>
      <c r="H44" s="78" t="s">
        <v>156</v>
      </c>
      <c r="I44" s="63" t="s">
        <v>46</v>
      </c>
      <c r="J44" s="63">
        <v>960</v>
      </c>
      <c r="K44" s="63">
        <v>590</v>
      </c>
      <c r="L44" s="64">
        <v>480</v>
      </c>
      <c r="M44" s="65">
        <v>450</v>
      </c>
    </row>
    <row r="45" spans="1:13" s="31" customFormat="1" ht="22.15" customHeight="1">
      <c r="A45" s="169">
        <v>20</v>
      </c>
      <c r="B45" s="132" t="s">
        <v>97</v>
      </c>
      <c r="C45" s="70" t="s">
        <v>138</v>
      </c>
      <c r="D45" s="75">
        <v>900</v>
      </c>
      <c r="E45" s="72">
        <v>480</v>
      </c>
      <c r="F45" s="73">
        <v>400</v>
      </c>
      <c r="G45" s="86">
        <v>380</v>
      </c>
      <c r="H45" s="87"/>
      <c r="I45" s="88"/>
      <c r="J45" s="88"/>
      <c r="K45" s="88"/>
      <c r="L45" s="89"/>
      <c r="M45" s="86"/>
    </row>
    <row r="46" spans="1:13" s="31" customFormat="1" ht="23.45" customHeight="1">
      <c r="A46" s="169"/>
      <c r="B46" s="132"/>
      <c r="C46" s="67" t="s">
        <v>64</v>
      </c>
      <c r="D46" s="66">
        <v>800</v>
      </c>
      <c r="E46" s="63">
        <v>480</v>
      </c>
      <c r="F46" s="64">
        <v>400</v>
      </c>
      <c r="G46" s="77">
        <v>330</v>
      </c>
      <c r="H46" s="78" t="s">
        <v>139</v>
      </c>
      <c r="I46" s="79" t="s">
        <v>174</v>
      </c>
      <c r="J46" s="79">
        <v>1200</v>
      </c>
      <c r="K46" s="79">
        <v>720</v>
      </c>
      <c r="L46" s="80">
        <f>F46*1.5</f>
        <v>600</v>
      </c>
      <c r="M46" s="77">
        <v>500</v>
      </c>
    </row>
    <row r="47" spans="1:13" s="31" customFormat="1" ht="22.9" customHeight="1">
      <c r="A47" s="171">
        <v>21</v>
      </c>
      <c r="B47" s="130" t="s">
        <v>98</v>
      </c>
      <c r="C47" s="67" t="s">
        <v>99</v>
      </c>
      <c r="D47" s="62">
        <v>800</v>
      </c>
      <c r="E47" s="63">
        <v>480</v>
      </c>
      <c r="F47" s="64">
        <v>400</v>
      </c>
      <c r="G47" s="77">
        <v>350</v>
      </c>
      <c r="H47" s="78"/>
      <c r="I47" s="79"/>
      <c r="J47" s="79"/>
      <c r="K47" s="79"/>
      <c r="L47" s="80"/>
      <c r="M47" s="77"/>
    </row>
    <row r="48" spans="1:13" s="31" customFormat="1" ht="22.9" customHeight="1">
      <c r="A48" s="170"/>
      <c r="B48" s="131"/>
      <c r="C48" s="67" t="s">
        <v>64</v>
      </c>
      <c r="D48" s="62">
        <v>800</v>
      </c>
      <c r="E48" s="63">
        <v>480</v>
      </c>
      <c r="F48" s="64">
        <v>400</v>
      </c>
      <c r="G48" s="77">
        <v>320</v>
      </c>
      <c r="H48" s="78"/>
      <c r="I48" s="79"/>
      <c r="J48" s="79"/>
      <c r="K48" s="79"/>
      <c r="L48" s="80"/>
      <c r="M48" s="77"/>
    </row>
    <row r="49" spans="1:14" s="31" customFormat="1" ht="22.9" customHeight="1">
      <c r="A49" s="171">
        <v>22</v>
      </c>
      <c r="B49" s="130" t="s">
        <v>100</v>
      </c>
      <c r="C49" s="67" t="s">
        <v>126</v>
      </c>
      <c r="D49" s="62">
        <v>800</v>
      </c>
      <c r="E49" s="63">
        <v>450</v>
      </c>
      <c r="F49" s="64">
        <v>400</v>
      </c>
      <c r="G49" s="77">
        <v>350</v>
      </c>
      <c r="H49" s="78"/>
      <c r="I49" s="79"/>
      <c r="J49" s="79"/>
      <c r="K49" s="79"/>
      <c r="L49" s="80"/>
      <c r="M49" s="77"/>
    </row>
    <row r="50" spans="1:14" s="31" customFormat="1" ht="24" customHeight="1">
      <c r="A50" s="170"/>
      <c r="B50" s="131"/>
      <c r="C50" s="67" t="s">
        <v>64</v>
      </c>
      <c r="D50" s="62">
        <v>800</v>
      </c>
      <c r="E50" s="63">
        <v>450</v>
      </c>
      <c r="F50" s="64">
        <v>400</v>
      </c>
      <c r="G50" s="77">
        <v>330</v>
      </c>
      <c r="H50" s="78"/>
      <c r="I50" s="79"/>
      <c r="J50" s="79"/>
      <c r="K50" s="79"/>
      <c r="L50" s="80"/>
      <c r="M50" s="77"/>
    </row>
    <row r="51" spans="1:14" s="31" customFormat="1" ht="32.450000000000003" customHeight="1">
      <c r="A51" s="171">
        <v>23</v>
      </c>
      <c r="B51" s="130" t="s">
        <v>101</v>
      </c>
      <c r="C51" s="61" t="s">
        <v>162</v>
      </c>
      <c r="D51" s="66">
        <v>900</v>
      </c>
      <c r="E51" s="63">
        <v>550</v>
      </c>
      <c r="F51" s="64">
        <v>500</v>
      </c>
      <c r="G51" s="65">
        <v>450</v>
      </c>
      <c r="H51" s="66"/>
      <c r="I51" s="63"/>
      <c r="J51" s="63"/>
      <c r="K51" s="63"/>
      <c r="L51" s="64"/>
      <c r="M51" s="65"/>
    </row>
    <row r="52" spans="1:14" s="31" customFormat="1" ht="23.45" customHeight="1">
      <c r="A52" s="169"/>
      <c r="B52" s="132"/>
      <c r="C52" s="67" t="s">
        <v>64</v>
      </c>
      <c r="D52" s="66">
        <v>850</v>
      </c>
      <c r="E52" s="63">
        <v>530</v>
      </c>
      <c r="F52" s="64">
        <v>500</v>
      </c>
      <c r="G52" s="65">
        <v>420</v>
      </c>
      <c r="H52" s="66"/>
      <c r="I52" s="63"/>
      <c r="J52" s="63"/>
      <c r="K52" s="63"/>
      <c r="L52" s="64"/>
      <c r="M52" s="65"/>
    </row>
    <row r="53" spans="1:14" s="31" customFormat="1" ht="22.15" customHeight="1">
      <c r="A53" s="48">
        <v>24</v>
      </c>
      <c r="B53" s="55" t="s">
        <v>102</v>
      </c>
      <c r="C53" s="67" t="s">
        <v>157</v>
      </c>
      <c r="D53" s="66">
        <v>900</v>
      </c>
      <c r="E53" s="63">
        <v>550</v>
      </c>
      <c r="F53" s="64">
        <v>500</v>
      </c>
      <c r="G53" s="65">
        <v>450</v>
      </c>
      <c r="H53" s="66"/>
      <c r="I53" s="63"/>
      <c r="J53" s="63"/>
      <c r="K53" s="63"/>
      <c r="L53" s="64"/>
      <c r="M53" s="65"/>
    </row>
    <row r="54" spans="1:14" s="31" customFormat="1" ht="22.9" customHeight="1">
      <c r="A54" s="171">
        <v>25</v>
      </c>
      <c r="B54" s="130" t="s">
        <v>103</v>
      </c>
      <c r="C54" s="67" t="s">
        <v>141</v>
      </c>
      <c r="D54" s="62">
        <v>800</v>
      </c>
      <c r="E54" s="63">
        <v>470</v>
      </c>
      <c r="F54" s="64">
        <v>400</v>
      </c>
      <c r="G54" s="65">
        <v>350</v>
      </c>
      <c r="H54" s="66"/>
      <c r="I54" s="63"/>
      <c r="J54" s="63"/>
      <c r="K54" s="63"/>
      <c r="L54" s="64"/>
      <c r="M54" s="65"/>
    </row>
    <row r="55" spans="1:14" s="31" customFormat="1" ht="27" customHeight="1">
      <c r="A55" s="169"/>
      <c r="B55" s="132"/>
      <c r="C55" s="67" t="s">
        <v>64</v>
      </c>
      <c r="D55" s="62">
        <v>800</v>
      </c>
      <c r="E55" s="63">
        <v>470</v>
      </c>
      <c r="F55" s="64">
        <v>400</v>
      </c>
      <c r="G55" s="65">
        <v>330</v>
      </c>
      <c r="H55" s="68" t="s">
        <v>155</v>
      </c>
      <c r="I55" s="63" t="s">
        <v>167</v>
      </c>
      <c r="J55" s="63">
        <v>1040</v>
      </c>
      <c r="K55" s="63">
        <v>610</v>
      </c>
      <c r="L55" s="64">
        <f>F55*1.3</f>
        <v>520</v>
      </c>
      <c r="M55" s="65">
        <v>430</v>
      </c>
    </row>
    <row r="56" spans="1:14" s="31" customFormat="1" ht="34.15" customHeight="1">
      <c r="A56" s="171">
        <v>26</v>
      </c>
      <c r="B56" s="130" t="s">
        <v>104</v>
      </c>
      <c r="C56" s="122" t="s">
        <v>159</v>
      </c>
      <c r="D56" s="124">
        <v>800</v>
      </c>
      <c r="E56" s="126">
        <v>500</v>
      </c>
      <c r="F56" s="126">
        <v>400</v>
      </c>
      <c r="G56" s="128">
        <v>350</v>
      </c>
      <c r="H56" s="68" t="s">
        <v>129</v>
      </c>
      <c r="I56" s="63" t="s">
        <v>179</v>
      </c>
      <c r="J56" s="63">
        <v>1040</v>
      </c>
      <c r="K56" s="63">
        <v>650</v>
      </c>
      <c r="L56" s="64">
        <f>F56*1.3</f>
        <v>520</v>
      </c>
      <c r="M56" s="65">
        <v>450</v>
      </c>
    </row>
    <row r="57" spans="1:14" s="31" customFormat="1" ht="34.15" customHeight="1">
      <c r="A57" s="169"/>
      <c r="B57" s="132"/>
      <c r="C57" s="123"/>
      <c r="D57" s="125"/>
      <c r="E57" s="127"/>
      <c r="F57" s="154"/>
      <c r="G57" s="129"/>
      <c r="H57" s="68" t="s">
        <v>128</v>
      </c>
      <c r="I57" s="63" t="s">
        <v>180</v>
      </c>
      <c r="J57" s="63">
        <v>1040</v>
      </c>
      <c r="K57" s="63">
        <v>650</v>
      </c>
      <c r="L57" s="64">
        <f>F56*1.3</f>
        <v>520</v>
      </c>
      <c r="M57" s="65">
        <v>450</v>
      </c>
      <c r="N57" s="31" t="s">
        <v>160</v>
      </c>
    </row>
    <row r="58" spans="1:14" s="31" customFormat="1" ht="22.9" customHeight="1">
      <c r="A58" s="170"/>
      <c r="B58" s="131"/>
      <c r="C58" s="67" t="s">
        <v>62</v>
      </c>
      <c r="D58" s="62">
        <v>1000</v>
      </c>
      <c r="E58" s="63">
        <v>600</v>
      </c>
      <c r="F58" s="64">
        <v>550</v>
      </c>
      <c r="G58" s="65">
        <v>400</v>
      </c>
      <c r="H58" s="66" t="s">
        <v>62</v>
      </c>
      <c r="I58" s="63" t="s">
        <v>175</v>
      </c>
      <c r="J58" s="63">
        <v>1200</v>
      </c>
      <c r="K58" s="63">
        <v>720</v>
      </c>
      <c r="L58" s="64">
        <f>F58*1.2</f>
        <v>660</v>
      </c>
      <c r="M58" s="65">
        <v>480</v>
      </c>
    </row>
    <row r="59" spans="1:14" s="31" customFormat="1" ht="24" customHeight="1">
      <c r="A59" s="169">
        <v>27</v>
      </c>
      <c r="B59" s="132" t="s">
        <v>105</v>
      </c>
      <c r="C59" s="70" t="s">
        <v>181</v>
      </c>
      <c r="D59" s="71">
        <v>800</v>
      </c>
      <c r="E59" s="72">
        <v>480</v>
      </c>
      <c r="F59" s="73">
        <v>400</v>
      </c>
      <c r="G59" s="86">
        <v>370</v>
      </c>
      <c r="H59" s="68"/>
      <c r="I59" s="63"/>
      <c r="J59" s="63"/>
      <c r="K59" s="63"/>
      <c r="L59" s="64"/>
      <c r="M59" s="65"/>
    </row>
    <row r="60" spans="1:14" s="31" customFormat="1" ht="23.45" customHeight="1">
      <c r="A60" s="170"/>
      <c r="B60" s="131"/>
      <c r="C60" s="67" t="s">
        <v>64</v>
      </c>
      <c r="D60" s="62">
        <v>770</v>
      </c>
      <c r="E60" s="63">
        <v>450</v>
      </c>
      <c r="F60" s="64">
        <v>400</v>
      </c>
      <c r="G60" s="77">
        <v>300</v>
      </c>
      <c r="H60" s="68"/>
      <c r="I60" s="63"/>
      <c r="J60" s="63"/>
      <c r="K60" s="63"/>
      <c r="L60" s="64"/>
      <c r="M60" s="65"/>
    </row>
    <row r="61" spans="1:14" s="31" customFormat="1" ht="23.45" customHeight="1">
      <c r="A61" s="171">
        <v>28</v>
      </c>
      <c r="B61" s="130" t="s">
        <v>106</v>
      </c>
      <c r="C61" s="67" t="s">
        <v>107</v>
      </c>
      <c r="D61" s="66">
        <v>900</v>
      </c>
      <c r="E61" s="63">
        <v>470</v>
      </c>
      <c r="F61" s="64">
        <v>400</v>
      </c>
      <c r="G61" s="77">
        <v>370</v>
      </c>
      <c r="H61" s="87"/>
      <c r="I61" s="88"/>
      <c r="J61" s="88"/>
      <c r="K61" s="88"/>
      <c r="L61" s="89"/>
      <c r="M61" s="86"/>
    </row>
    <row r="62" spans="1:14" s="31" customFormat="1" ht="23.45" customHeight="1">
      <c r="A62" s="169"/>
      <c r="B62" s="132"/>
      <c r="C62" s="67" t="s">
        <v>55</v>
      </c>
      <c r="D62" s="66">
        <v>800</v>
      </c>
      <c r="E62" s="63">
        <v>430</v>
      </c>
      <c r="F62" s="64">
        <v>400</v>
      </c>
      <c r="G62" s="77">
        <v>330</v>
      </c>
      <c r="H62" s="78"/>
      <c r="I62" s="79"/>
      <c r="J62" s="79"/>
      <c r="K62" s="79"/>
      <c r="L62" s="80"/>
      <c r="M62" s="77"/>
    </row>
    <row r="63" spans="1:14" s="31" customFormat="1" ht="24.6" customHeight="1">
      <c r="A63" s="169"/>
      <c r="B63" s="132"/>
      <c r="C63" s="67" t="s">
        <v>56</v>
      </c>
      <c r="D63" s="66">
        <v>800</v>
      </c>
      <c r="E63" s="63">
        <v>430</v>
      </c>
      <c r="F63" s="64">
        <v>400</v>
      </c>
      <c r="G63" s="77">
        <v>320</v>
      </c>
      <c r="H63" s="78"/>
      <c r="I63" s="79"/>
      <c r="J63" s="79"/>
      <c r="K63" s="79"/>
      <c r="L63" s="80"/>
      <c r="M63" s="77"/>
    </row>
    <row r="64" spans="1:14" s="31" customFormat="1" ht="22.9" customHeight="1">
      <c r="A64" s="169"/>
      <c r="B64" s="132"/>
      <c r="C64" s="67" t="s">
        <v>57</v>
      </c>
      <c r="D64" s="66">
        <v>800</v>
      </c>
      <c r="E64" s="63">
        <v>430</v>
      </c>
      <c r="F64" s="64">
        <v>400</v>
      </c>
      <c r="G64" s="77">
        <v>300</v>
      </c>
      <c r="H64" s="78"/>
      <c r="I64" s="79"/>
      <c r="J64" s="79"/>
      <c r="K64" s="79"/>
      <c r="L64" s="80"/>
      <c r="M64" s="77"/>
    </row>
    <row r="65" spans="1:13" s="31" customFormat="1" ht="23.45" customHeight="1">
      <c r="A65" s="169"/>
      <c r="B65" s="132"/>
      <c r="C65" s="67" t="s">
        <v>59</v>
      </c>
      <c r="D65" s="66">
        <v>750</v>
      </c>
      <c r="E65" s="63">
        <v>430</v>
      </c>
      <c r="F65" s="64">
        <v>400</v>
      </c>
      <c r="G65" s="77">
        <v>330</v>
      </c>
      <c r="H65" s="78"/>
      <c r="I65" s="79"/>
      <c r="J65" s="79"/>
      <c r="K65" s="79"/>
      <c r="L65" s="80"/>
      <c r="M65" s="77"/>
    </row>
    <row r="66" spans="1:13" s="31" customFormat="1" ht="24.6" customHeight="1">
      <c r="A66" s="169"/>
      <c r="B66" s="132"/>
      <c r="C66" s="67" t="s">
        <v>58</v>
      </c>
      <c r="D66" s="66">
        <v>750</v>
      </c>
      <c r="E66" s="63">
        <v>430</v>
      </c>
      <c r="F66" s="64">
        <v>400</v>
      </c>
      <c r="G66" s="77">
        <v>310</v>
      </c>
      <c r="H66" s="78"/>
      <c r="I66" s="79"/>
      <c r="J66" s="79"/>
      <c r="K66" s="79"/>
      <c r="L66" s="80"/>
      <c r="M66" s="77"/>
    </row>
    <row r="67" spans="1:13" s="31" customFormat="1" ht="22.15" customHeight="1">
      <c r="A67" s="170"/>
      <c r="B67" s="131"/>
      <c r="C67" s="67" t="s">
        <v>64</v>
      </c>
      <c r="D67" s="66">
        <v>750</v>
      </c>
      <c r="E67" s="63">
        <v>430</v>
      </c>
      <c r="F67" s="64">
        <v>400</v>
      </c>
      <c r="G67" s="77">
        <v>300</v>
      </c>
      <c r="H67" s="78"/>
      <c r="I67" s="79"/>
      <c r="J67" s="79"/>
      <c r="K67" s="79"/>
      <c r="L67" s="80"/>
      <c r="M67" s="77"/>
    </row>
    <row r="68" spans="1:13" s="31" customFormat="1" ht="24" customHeight="1">
      <c r="A68" s="171">
        <v>29</v>
      </c>
      <c r="B68" s="130" t="s">
        <v>108</v>
      </c>
      <c r="C68" s="67" t="s">
        <v>142</v>
      </c>
      <c r="D68" s="62">
        <v>800</v>
      </c>
      <c r="E68" s="63">
        <v>470</v>
      </c>
      <c r="F68" s="64">
        <v>400</v>
      </c>
      <c r="G68" s="77">
        <v>370</v>
      </c>
      <c r="H68" s="78"/>
      <c r="I68" s="79"/>
      <c r="J68" s="79"/>
      <c r="K68" s="79"/>
      <c r="L68" s="80"/>
      <c r="M68" s="77"/>
    </row>
    <row r="69" spans="1:13" s="31" customFormat="1" ht="22.9" customHeight="1">
      <c r="A69" s="169"/>
      <c r="B69" s="131"/>
      <c r="C69" s="67" t="s">
        <v>64</v>
      </c>
      <c r="D69" s="62">
        <v>750</v>
      </c>
      <c r="E69" s="63">
        <v>450</v>
      </c>
      <c r="F69" s="64">
        <v>400</v>
      </c>
      <c r="G69" s="77">
        <v>300</v>
      </c>
      <c r="H69" s="78"/>
      <c r="I69" s="79"/>
      <c r="J69" s="79"/>
      <c r="K69" s="79"/>
      <c r="L69" s="80"/>
      <c r="M69" s="77"/>
    </row>
    <row r="70" spans="1:13" s="31" customFormat="1" ht="31.9" customHeight="1">
      <c r="A70" s="171">
        <v>30</v>
      </c>
      <c r="B70" s="130" t="s">
        <v>109</v>
      </c>
      <c r="C70" s="61" t="s">
        <v>121</v>
      </c>
      <c r="D70" s="66">
        <v>900</v>
      </c>
      <c r="E70" s="63">
        <v>480</v>
      </c>
      <c r="F70" s="64">
        <v>400</v>
      </c>
      <c r="G70" s="77">
        <v>380</v>
      </c>
      <c r="H70" s="78"/>
      <c r="I70" s="79"/>
      <c r="J70" s="79"/>
      <c r="K70" s="79"/>
      <c r="L70" s="80"/>
      <c r="M70" s="77"/>
    </row>
    <row r="71" spans="1:13" s="31" customFormat="1" ht="22.15" customHeight="1">
      <c r="A71" s="170"/>
      <c r="B71" s="131"/>
      <c r="C71" s="67" t="s">
        <v>64</v>
      </c>
      <c r="D71" s="66">
        <v>900</v>
      </c>
      <c r="E71" s="63">
        <v>480</v>
      </c>
      <c r="F71" s="64">
        <v>400</v>
      </c>
      <c r="G71" s="77">
        <v>330</v>
      </c>
      <c r="H71" s="78"/>
      <c r="I71" s="79"/>
      <c r="J71" s="79"/>
      <c r="K71" s="79"/>
      <c r="L71" s="80"/>
      <c r="M71" s="77"/>
    </row>
    <row r="72" spans="1:13" s="31" customFormat="1" ht="22.15" customHeight="1">
      <c r="A72" s="171">
        <v>31</v>
      </c>
      <c r="B72" s="130" t="s">
        <v>110</v>
      </c>
      <c r="C72" s="67" t="s">
        <v>143</v>
      </c>
      <c r="D72" s="62">
        <v>800</v>
      </c>
      <c r="E72" s="63">
        <v>500</v>
      </c>
      <c r="F72" s="64">
        <v>400</v>
      </c>
      <c r="G72" s="77">
        <v>350</v>
      </c>
      <c r="H72" s="87" t="s">
        <v>143</v>
      </c>
      <c r="I72" s="72" t="s">
        <v>51</v>
      </c>
      <c r="J72" s="72">
        <v>1200</v>
      </c>
      <c r="K72" s="72">
        <v>750</v>
      </c>
      <c r="L72" s="73">
        <f>F72*1.5</f>
        <v>600</v>
      </c>
      <c r="M72" s="74">
        <v>530</v>
      </c>
    </row>
    <row r="73" spans="1:13" s="31" customFormat="1" ht="23.45" customHeight="1" thickBot="1">
      <c r="A73" s="172"/>
      <c r="B73" s="133"/>
      <c r="C73" s="90" t="s">
        <v>64</v>
      </c>
      <c r="D73" s="91">
        <v>500</v>
      </c>
      <c r="E73" s="83">
        <v>400</v>
      </c>
      <c r="F73" s="84">
        <v>400</v>
      </c>
      <c r="G73" s="92">
        <v>300</v>
      </c>
      <c r="H73" s="93" t="s">
        <v>144</v>
      </c>
      <c r="I73" s="83" t="s">
        <v>51</v>
      </c>
      <c r="J73" s="83">
        <v>800</v>
      </c>
      <c r="K73" s="83">
        <v>500</v>
      </c>
      <c r="L73" s="84">
        <f>F73*1.25</f>
        <v>500</v>
      </c>
      <c r="M73" s="85">
        <v>350</v>
      </c>
    </row>
    <row r="74" spans="1:13" s="31" customFormat="1" ht="24.6" customHeight="1">
      <c r="A74" s="169">
        <v>32</v>
      </c>
      <c r="B74" s="132" t="s">
        <v>111</v>
      </c>
      <c r="C74" s="70" t="s">
        <v>112</v>
      </c>
      <c r="D74" s="71">
        <v>800</v>
      </c>
      <c r="E74" s="72">
        <v>460</v>
      </c>
      <c r="F74" s="73">
        <v>400</v>
      </c>
      <c r="G74" s="74">
        <v>350</v>
      </c>
      <c r="H74" s="87"/>
      <c r="I74" s="72"/>
      <c r="J74" s="72"/>
      <c r="K74" s="72"/>
      <c r="L74" s="73"/>
      <c r="M74" s="74"/>
    </row>
    <row r="75" spans="1:13" s="31" customFormat="1" ht="23.45" customHeight="1">
      <c r="A75" s="169"/>
      <c r="B75" s="132"/>
      <c r="C75" s="67" t="s">
        <v>65</v>
      </c>
      <c r="D75" s="62">
        <v>680</v>
      </c>
      <c r="E75" s="63">
        <v>350</v>
      </c>
      <c r="F75" s="63">
        <v>350</v>
      </c>
      <c r="G75" s="65">
        <v>300</v>
      </c>
      <c r="H75" s="94"/>
      <c r="I75" s="63"/>
      <c r="J75" s="63"/>
      <c r="K75" s="63"/>
      <c r="L75" s="64"/>
      <c r="M75" s="65"/>
    </row>
    <row r="76" spans="1:13" s="31" customFormat="1" ht="22.15" customHeight="1">
      <c r="A76" s="169"/>
      <c r="B76" s="132"/>
      <c r="C76" s="67" t="s">
        <v>120</v>
      </c>
      <c r="D76" s="62">
        <v>680</v>
      </c>
      <c r="E76" s="63">
        <v>320</v>
      </c>
      <c r="F76" s="63">
        <v>320</v>
      </c>
      <c r="G76" s="65">
        <v>260</v>
      </c>
      <c r="H76" s="75"/>
      <c r="I76" s="72"/>
      <c r="J76" s="72"/>
      <c r="K76" s="72"/>
      <c r="L76" s="73"/>
      <c r="M76" s="74"/>
    </row>
    <row r="77" spans="1:13" s="31" customFormat="1" ht="22.15" customHeight="1">
      <c r="A77" s="169"/>
      <c r="B77" s="132"/>
      <c r="C77" s="67" t="s">
        <v>119</v>
      </c>
      <c r="D77" s="62">
        <v>600</v>
      </c>
      <c r="E77" s="63">
        <v>320</v>
      </c>
      <c r="F77" s="63">
        <v>320</v>
      </c>
      <c r="G77" s="65">
        <v>260</v>
      </c>
      <c r="H77" s="66"/>
      <c r="I77" s="63"/>
      <c r="J77" s="63"/>
      <c r="K77" s="63"/>
      <c r="L77" s="64"/>
      <c r="M77" s="65"/>
    </row>
    <row r="78" spans="1:13" s="31" customFormat="1" ht="22.15" customHeight="1">
      <c r="A78" s="169"/>
      <c r="B78" s="132"/>
      <c r="C78" s="67" t="s">
        <v>66</v>
      </c>
      <c r="D78" s="62">
        <v>600</v>
      </c>
      <c r="E78" s="63">
        <v>300</v>
      </c>
      <c r="F78" s="63">
        <v>300</v>
      </c>
      <c r="G78" s="65">
        <v>260</v>
      </c>
      <c r="H78" s="66"/>
      <c r="I78" s="63"/>
      <c r="J78" s="63"/>
      <c r="K78" s="63"/>
      <c r="L78" s="64"/>
      <c r="M78" s="65"/>
    </row>
    <row r="79" spans="1:13" s="31" customFormat="1" ht="20.45" customHeight="1">
      <c r="A79" s="170"/>
      <c r="B79" s="131"/>
      <c r="C79" s="67" t="s">
        <v>64</v>
      </c>
      <c r="D79" s="62">
        <v>600</v>
      </c>
      <c r="E79" s="63">
        <v>300</v>
      </c>
      <c r="F79" s="63">
        <v>300</v>
      </c>
      <c r="G79" s="65">
        <v>230</v>
      </c>
      <c r="H79" s="66"/>
      <c r="I79" s="63"/>
      <c r="J79" s="63"/>
      <c r="K79" s="63"/>
      <c r="L79" s="64"/>
      <c r="M79" s="65"/>
    </row>
    <row r="80" spans="1:13" s="31" customFormat="1" ht="21.6" customHeight="1">
      <c r="A80" s="171">
        <v>33</v>
      </c>
      <c r="B80" s="130" t="s">
        <v>113</v>
      </c>
      <c r="C80" s="67" t="s">
        <v>145</v>
      </c>
      <c r="D80" s="62">
        <v>800</v>
      </c>
      <c r="E80" s="63">
        <v>470</v>
      </c>
      <c r="F80" s="64">
        <v>400</v>
      </c>
      <c r="G80" s="65">
        <v>350</v>
      </c>
      <c r="H80" s="66"/>
      <c r="I80" s="63"/>
      <c r="J80" s="63"/>
      <c r="K80" s="63"/>
      <c r="L80" s="64"/>
      <c r="M80" s="65"/>
    </row>
    <row r="81" spans="1:18" s="31" customFormat="1" ht="23.45" customHeight="1">
      <c r="A81" s="170"/>
      <c r="B81" s="131"/>
      <c r="C81" s="67" t="s">
        <v>64</v>
      </c>
      <c r="D81" s="62">
        <v>700</v>
      </c>
      <c r="E81" s="63">
        <v>450</v>
      </c>
      <c r="F81" s="64">
        <v>400</v>
      </c>
      <c r="G81" s="65">
        <v>310</v>
      </c>
      <c r="H81" s="66"/>
      <c r="I81" s="63"/>
      <c r="J81" s="63"/>
      <c r="K81" s="63"/>
      <c r="L81" s="64"/>
      <c r="M81" s="65"/>
    </row>
    <row r="82" spans="1:18" s="31" customFormat="1" ht="22.15" customHeight="1">
      <c r="A82" s="171">
        <v>34</v>
      </c>
      <c r="B82" s="130" t="s">
        <v>114</v>
      </c>
      <c r="C82" s="67" t="s">
        <v>115</v>
      </c>
      <c r="D82" s="62">
        <v>800</v>
      </c>
      <c r="E82" s="63">
        <v>500</v>
      </c>
      <c r="F82" s="64">
        <v>400</v>
      </c>
      <c r="G82" s="77">
        <v>350</v>
      </c>
      <c r="H82" s="78" t="s">
        <v>115</v>
      </c>
      <c r="I82" s="63" t="s">
        <v>51</v>
      </c>
      <c r="J82" s="63">
        <v>1200</v>
      </c>
      <c r="K82" s="63">
        <v>750</v>
      </c>
      <c r="L82" s="64">
        <v>600</v>
      </c>
      <c r="M82" s="65">
        <v>530</v>
      </c>
    </row>
    <row r="83" spans="1:18" s="31" customFormat="1" ht="24.6" customHeight="1">
      <c r="A83" s="169"/>
      <c r="B83" s="132"/>
      <c r="C83" s="67" t="s">
        <v>71</v>
      </c>
      <c r="D83" s="62">
        <v>600</v>
      </c>
      <c r="E83" s="63">
        <v>350</v>
      </c>
      <c r="F83" s="63">
        <v>350</v>
      </c>
      <c r="G83" s="77">
        <v>300</v>
      </c>
      <c r="H83" s="66" t="s">
        <v>146</v>
      </c>
      <c r="I83" s="63" t="s">
        <v>176</v>
      </c>
      <c r="J83" s="63">
        <v>900</v>
      </c>
      <c r="K83" s="63">
        <v>525</v>
      </c>
      <c r="L83" s="64">
        <f>F83*1.5</f>
        <v>525</v>
      </c>
      <c r="M83" s="65">
        <v>450</v>
      </c>
    </row>
    <row r="84" spans="1:18" s="31" customFormat="1" ht="23.45" customHeight="1">
      <c r="A84" s="169"/>
      <c r="B84" s="132"/>
      <c r="C84" s="67" t="s">
        <v>72</v>
      </c>
      <c r="D84" s="62">
        <v>600</v>
      </c>
      <c r="E84" s="63">
        <v>350</v>
      </c>
      <c r="F84" s="63">
        <v>350</v>
      </c>
      <c r="G84" s="77">
        <v>250</v>
      </c>
      <c r="H84" s="66" t="s">
        <v>147</v>
      </c>
      <c r="I84" s="63" t="s">
        <v>176</v>
      </c>
      <c r="J84" s="63">
        <v>900</v>
      </c>
      <c r="K84" s="63">
        <v>525</v>
      </c>
      <c r="L84" s="64">
        <f>F84*1.5</f>
        <v>525</v>
      </c>
      <c r="M84" s="65">
        <v>375</v>
      </c>
    </row>
    <row r="85" spans="1:18" s="31" customFormat="1" ht="22.9" customHeight="1">
      <c r="A85" s="169"/>
      <c r="B85" s="132"/>
      <c r="C85" s="70" t="s">
        <v>74</v>
      </c>
      <c r="D85" s="71">
        <v>600</v>
      </c>
      <c r="E85" s="72">
        <v>300</v>
      </c>
      <c r="F85" s="72">
        <v>300</v>
      </c>
      <c r="G85" s="86">
        <v>250</v>
      </c>
      <c r="H85" s="75" t="s">
        <v>148</v>
      </c>
      <c r="I85" s="72" t="s">
        <v>176</v>
      </c>
      <c r="J85" s="72">
        <v>900</v>
      </c>
      <c r="K85" s="72">
        <v>450</v>
      </c>
      <c r="L85" s="64">
        <f>F85*1.5</f>
        <v>450</v>
      </c>
      <c r="M85" s="74">
        <v>375</v>
      </c>
    </row>
    <row r="86" spans="1:18" s="31" customFormat="1" ht="23.45" customHeight="1">
      <c r="A86" s="170"/>
      <c r="B86" s="131"/>
      <c r="C86" s="67" t="s">
        <v>73</v>
      </c>
      <c r="D86" s="62">
        <v>600</v>
      </c>
      <c r="E86" s="63">
        <v>300</v>
      </c>
      <c r="F86" s="63">
        <v>300</v>
      </c>
      <c r="G86" s="77">
        <v>200</v>
      </c>
      <c r="H86" s="66" t="s">
        <v>73</v>
      </c>
      <c r="I86" s="63" t="s">
        <v>176</v>
      </c>
      <c r="J86" s="63">
        <v>900</v>
      </c>
      <c r="K86" s="63">
        <v>450</v>
      </c>
      <c r="L86" s="64">
        <f>F86*1.5</f>
        <v>450</v>
      </c>
      <c r="M86" s="65">
        <v>300</v>
      </c>
    </row>
    <row r="87" spans="1:18" s="31" customFormat="1" ht="22.9" customHeight="1">
      <c r="A87" s="171">
        <v>35</v>
      </c>
      <c r="B87" s="130" t="s">
        <v>116</v>
      </c>
      <c r="C87" s="67" t="s">
        <v>117</v>
      </c>
      <c r="D87" s="62">
        <v>800</v>
      </c>
      <c r="E87" s="63">
        <v>470</v>
      </c>
      <c r="F87" s="64">
        <v>400</v>
      </c>
      <c r="G87" s="65">
        <v>350</v>
      </c>
      <c r="H87" s="66"/>
      <c r="I87" s="63"/>
      <c r="J87" s="63"/>
      <c r="K87" s="63"/>
      <c r="L87" s="64"/>
      <c r="M87" s="65"/>
    </row>
    <row r="88" spans="1:18" s="31" customFormat="1" ht="24.6" customHeight="1">
      <c r="A88" s="170"/>
      <c r="B88" s="131"/>
      <c r="C88" s="95" t="s">
        <v>64</v>
      </c>
      <c r="D88" s="96">
        <v>800</v>
      </c>
      <c r="E88" s="97">
        <v>430</v>
      </c>
      <c r="F88" s="98">
        <v>400</v>
      </c>
      <c r="G88" s="99">
        <v>330</v>
      </c>
      <c r="H88" s="100"/>
      <c r="I88" s="97"/>
      <c r="J88" s="97"/>
      <c r="K88" s="97"/>
      <c r="L88" s="98"/>
      <c r="M88" s="99"/>
    </row>
    <row r="89" spans="1:18" s="31" customFormat="1" ht="24.6" customHeight="1">
      <c r="A89" s="171">
        <v>36</v>
      </c>
      <c r="B89" s="130" t="s">
        <v>118</v>
      </c>
      <c r="C89" s="101" t="s">
        <v>149</v>
      </c>
      <c r="D89" s="96">
        <v>800</v>
      </c>
      <c r="E89" s="97">
        <v>480</v>
      </c>
      <c r="F89" s="98">
        <v>400</v>
      </c>
      <c r="G89" s="99">
        <v>350</v>
      </c>
      <c r="H89" s="100"/>
      <c r="I89" s="97"/>
      <c r="J89" s="97"/>
      <c r="K89" s="97"/>
      <c r="L89" s="98"/>
      <c r="M89" s="99"/>
    </row>
    <row r="90" spans="1:18" s="31" customFormat="1" ht="43.9" customHeight="1">
      <c r="A90" s="169"/>
      <c r="B90" s="132"/>
      <c r="C90" s="102" t="s">
        <v>150</v>
      </c>
      <c r="D90" s="103">
        <v>800</v>
      </c>
      <c r="E90" s="104">
        <v>480</v>
      </c>
      <c r="F90" s="105">
        <v>400</v>
      </c>
      <c r="G90" s="106">
        <v>340</v>
      </c>
      <c r="H90" s="107"/>
      <c r="I90" s="108"/>
      <c r="J90" s="108"/>
      <c r="K90" s="108"/>
      <c r="L90" s="109"/>
      <c r="M90" s="110"/>
    </row>
    <row r="91" spans="1:18" s="31" customFormat="1" ht="24" customHeight="1">
      <c r="A91" s="169"/>
      <c r="B91" s="132"/>
      <c r="C91" s="111" t="s">
        <v>151</v>
      </c>
      <c r="D91" s="103">
        <v>800</v>
      </c>
      <c r="E91" s="104">
        <v>480</v>
      </c>
      <c r="F91" s="105">
        <v>400</v>
      </c>
      <c r="G91" s="106">
        <v>320</v>
      </c>
      <c r="H91" s="107"/>
      <c r="I91" s="108"/>
      <c r="J91" s="108"/>
      <c r="K91" s="108"/>
      <c r="L91" s="109"/>
      <c r="M91" s="110"/>
      <c r="N91" s="36"/>
      <c r="O91" s="36"/>
      <c r="P91" s="36"/>
      <c r="Q91" s="36"/>
      <c r="R91" s="36"/>
    </row>
    <row r="92" spans="1:18" s="36" customFormat="1" ht="23.45" customHeight="1">
      <c r="A92" s="169"/>
      <c r="B92" s="132"/>
      <c r="C92" s="111" t="s">
        <v>152</v>
      </c>
      <c r="D92" s="103">
        <v>780</v>
      </c>
      <c r="E92" s="104">
        <v>480</v>
      </c>
      <c r="F92" s="105">
        <v>400</v>
      </c>
      <c r="G92" s="106">
        <v>300</v>
      </c>
      <c r="H92" s="112"/>
      <c r="I92" s="104"/>
      <c r="J92" s="104"/>
      <c r="K92" s="104"/>
      <c r="L92" s="105"/>
      <c r="M92" s="113"/>
    </row>
    <row r="93" spans="1:18" s="36" customFormat="1" ht="21.6" customHeight="1">
      <c r="A93" s="169"/>
      <c r="B93" s="132"/>
      <c r="C93" s="111" t="s">
        <v>153</v>
      </c>
      <c r="D93" s="103">
        <v>700</v>
      </c>
      <c r="E93" s="104">
        <v>450</v>
      </c>
      <c r="F93" s="105">
        <v>400</v>
      </c>
      <c r="G93" s="106">
        <v>300</v>
      </c>
      <c r="H93" s="112"/>
      <c r="I93" s="104"/>
      <c r="J93" s="104"/>
      <c r="K93" s="104"/>
      <c r="L93" s="105"/>
      <c r="M93" s="113"/>
    </row>
    <row r="94" spans="1:18" s="36" customFormat="1" ht="24.6" customHeight="1" thickBot="1">
      <c r="A94" s="172"/>
      <c r="B94" s="133"/>
      <c r="C94" s="114" t="s">
        <v>154</v>
      </c>
      <c r="D94" s="115">
        <v>700</v>
      </c>
      <c r="E94" s="116">
        <v>400</v>
      </c>
      <c r="F94" s="117">
        <v>400</v>
      </c>
      <c r="G94" s="118">
        <v>300</v>
      </c>
      <c r="H94" s="119"/>
      <c r="I94" s="116"/>
      <c r="J94" s="116"/>
      <c r="K94" s="116"/>
      <c r="L94" s="117"/>
      <c r="M94" s="120"/>
      <c r="N94" s="30"/>
      <c r="O94" s="30"/>
      <c r="P94" s="30"/>
      <c r="Q94" s="30"/>
      <c r="R94" s="30"/>
    </row>
  </sheetData>
  <mergeCells count="78">
    <mergeCell ref="F56:F57"/>
    <mergeCell ref="F21:F23"/>
    <mergeCell ref="A72:A73"/>
    <mergeCell ref="A74:A79"/>
    <mergeCell ref="B82:B86"/>
    <mergeCell ref="A82:A86"/>
    <mergeCell ref="B68:B69"/>
    <mergeCell ref="A61:A67"/>
    <mergeCell ref="A68:A69"/>
    <mergeCell ref="A42:A43"/>
    <mergeCell ref="A45:A46"/>
    <mergeCell ref="A87:A88"/>
    <mergeCell ref="A70:A71"/>
    <mergeCell ref="A89:A94"/>
    <mergeCell ref="A47:A48"/>
    <mergeCell ref="A49:A50"/>
    <mergeCell ref="A80:A81"/>
    <mergeCell ref="A51:A52"/>
    <mergeCell ref="A54:A55"/>
    <mergeCell ref="A56:A58"/>
    <mergeCell ref="A59:A60"/>
    <mergeCell ref="A27:A28"/>
    <mergeCell ref="A29:A30"/>
    <mergeCell ref="A32:A33"/>
    <mergeCell ref="A34:A35"/>
    <mergeCell ref="A38:A39"/>
    <mergeCell ref="A10:A11"/>
    <mergeCell ref="A12:A15"/>
    <mergeCell ref="A16:A19"/>
    <mergeCell ref="A20:A23"/>
    <mergeCell ref="A24:A25"/>
    <mergeCell ref="A3:M3"/>
    <mergeCell ref="J7:M7"/>
    <mergeCell ref="I6:M6"/>
    <mergeCell ref="D5:M5"/>
    <mergeCell ref="H6:H8"/>
    <mergeCell ref="A6:A8"/>
    <mergeCell ref="B32:B33"/>
    <mergeCell ref="B34:B35"/>
    <mergeCell ref="B38:B39"/>
    <mergeCell ref="I7:I8"/>
    <mergeCell ref="D6:G7"/>
    <mergeCell ref="B6:C8"/>
    <mergeCell ref="C21:C23"/>
    <mergeCell ref="D21:D23"/>
    <mergeCell ref="E21:E23"/>
    <mergeCell ref="G21:G23"/>
    <mergeCell ref="C12:C14"/>
    <mergeCell ref="D12:D14"/>
    <mergeCell ref="E12:E14"/>
    <mergeCell ref="G12:G14"/>
    <mergeCell ref="F12:F14"/>
    <mergeCell ref="B89:B94"/>
    <mergeCell ref="B87:B88"/>
    <mergeCell ref="B54:B55"/>
    <mergeCell ref="B56:B58"/>
    <mergeCell ref="B72:B73"/>
    <mergeCell ref="B59:B60"/>
    <mergeCell ref="B61:B67"/>
    <mergeCell ref="B74:B79"/>
    <mergeCell ref="B80:B81"/>
    <mergeCell ref="B70:B71"/>
    <mergeCell ref="A1:B1"/>
    <mergeCell ref="C56:C57"/>
    <mergeCell ref="D56:D57"/>
    <mergeCell ref="E56:E57"/>
    <mergeCell ref="G56:G57"/>
    <mergeCell ref="B42:B43"/>
    <mergeCell ref="B45:B46"/>
    <mergeCell ref="B47:B48"/>
    <mergeCell ref="B49:B50"/>
    <mergeCell ref="B51:B52"/>
    <mergeCell ref="B10:B11"/>
    <mergeCell ref="B12:B15"/>
    <mergeCell ref="B16:B19"/>
    <mergeCell ref="B24:B25"/>
    <mergeCell ref="B27:B28"/>
    <mergeCell ref="B29:B30"/>
  </mergeCells>
  <phoneticPr fontId="14" type="noConversion"/>
  <printOptions horizontalCentered="1"/>
  <pageMargins left="0.59055118110236227" right="0.43307086614173229" top="0.74803149606299213" bottom="0.74803149606299213" header="0.31496062992125984" footer="0.31496062992125984"/>
  <pageSetup paperSize="9" scale="79" fitToHeight="3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L7" sqref="L7:N42"/>
    </sheetView>
  </sheetViews>
  <sheetFormatPr defaultRowHeight="13.5"/>
  <cols>
    <col min="1" max="1" width="3" customWidth="1"/>
    <col min="2" max="2" width="9.375" customWidth="1"/>
    <col min="3" max="3" width="5.75" customWidth="1"/>
    <col min="4" max="4" width="5.625" customWidth="1"/>
    <col min="5" max="5" width="8.5" customWidth="1"/>
    <col min="6" max="6" width="5" customWidth="1"/>
    <col min="7" max="7" width="5.75" customWidth="1"/>
    <col min="8" max="8" width="8.375" customWidth="1"/>
    <col min="9" max="9" width="6.125" customWidth="1"/>
    <col min="10" max="10" width="5.25" customWidth="1"/>
    <col min="11" max="11" width="8" customWidth="1"/>
    <col min="12" max="12" width="5.75" customWidth="1"/>
    <col min="13" max="13" width="5.125" customWidth="1"/>
    <col min="14" max="14" width="7.25" customWidth="1"/>
  </cols>
  <sheetData>
    <row r="1" spans="1:14" ht="12.6" customHeight="1"/>
    <row r="2" spans="1:14" ht="31.15" customHeight="1">
      <c r="A2" s="175" t="s">
        <v>45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1.45" customHeight="1">
      <c r="A3" s="7"/>
      <c r="B3" s="7"/>
      <c r="C3" s="7"/>
      <c r="D3" s="7"/>
      <c r="E3" s="7"/>
    </row>
    <row r="4" spans="1:14" ht="22.15" customHeight="1" thickBot="1">
      <c r="A4" s="8"/>
      <c r="B4" s="9"/>
      <c r="C4" s="12"/>
      <c r="D4" s="12"/>
    </row>
    <row r="5" spans="1:14" s="14" customFormat="1" ht="30" customHeight="1">
      <c r="A5" s="177" t="s">
        <v>2</v>
      </c>
      <c r="B5" s="179" t="s">
        <v>38</v>
      </c>
      <c r="C5" s="181" t="s">
        <v>42</v>
      </c>
      <c r="D5" s="182"/>
      <c r="E5" s="183"/>
      <c r="F5" s="181" t="s">
        <v>41</v>
      </c>
      <c r="G5" s="182"/>
      <c r="H5" s="183"/>
      <c r="I5" s="181" t="s">
        <v>43</v>
      </c>
      <c r="J5" s="182"/>
      <c r="K5" s="183"/>
      <c r="L5" s="181" t="s">
        <v>44</v>
      </c>
      <c r="M5" s="182"/>
      <c r="N5" s="183"/>
    </row>
    <row r="6" spans="1:14" s="15" customFormat="1" ht="34.15" customHeight="1">
      <c r="A6" s="178"/>
      <c r="B6" s="180"/>
      <c r="C6" s="18" t="s">
        <v>0</v>
      </c>
      <c r="D6" s="13" t="s">
        <v>39</v>
      </c>
      <c r="E6" s="19" t="s">
        <v>1</v>
      </c>
      <c r="F6" s="18" t="s">
        <v>0</v>
      </c>
      <c r="G6" s="13" t="s">
        <v>39</v>
      </c>
      <c r="H6" s="19" t="s">
        <v>1</v>
      </c>
      <c r="I6" s="18" t="s">
        <v>0</v>
      </c>
      <c r="J6" s="13" t="s">
        <v>39</v>
      </c>
      <c r="K6" s="19" t="s">
        <v>1</v>
      </c>
      <c r="L6" s="18" t="s">
        <v>0</v>
      </c>
      <c r="M6" s="13" t="s">
        <v>39</v>
      </c>
      <c r="N6" s="19" t="s">
        <v>1</v>
      </c>
    </row>
    <row r="7" spans="1:14" s="16" customFormat="1" ht="16.149999999999999" customHeight="1">
      <c r="A7" s="11">
        <v>1</v>
      </c>
      <c r="B7" s="10" t="s">
        <v>3</v>
      </c>
      <c r="C7" s="20">
        <v>900</v>
      </c>
      <c r="D7" s="2">
        <v>600</v>
      </c>
      <c r="E7" s="21">
        <v>400</v>
      </c>
      <c r="F7" s="24"/>
      <c r="G7" s="11"/>
      <c r="H7" s="21"/>
      <c r="I7" s="20">
        <v>960</v>
      </c>
      <c r="J7" s="2">
        <v>600</v>
      </c>
      <c r="K7" s="21">
        <v>500</v>
      </c>
      <c r="L7" s="24">
        <v>1000</v>
      </c>
      <c r="M7" s="11">
        <v>650</v>
      </c>
      <c r="N7" s="21">
        <v>500</v>
      </c>
    </row>
    <row r="8" spans="1:14" s="16" customFormat="1" ht="16.149999999999999" customHeight="1">
      <c r="A8" s="11">
        <v>2</v>
      </c>
      <c r="B8" s="10" t="s">
        <v>4</v>
      </c>
      <c r="C8" s="20">
        <v>900</v>
      </c>
      <c r="D8" s="2">
        <v>600</v>
      </c>
      <c r="E8" s="21">
        <v>400</v>
      </c>
      <c r="F8" s="24"/>
      <c r="G8" s="11"/>
      <c r="H8" s="21"/>
      <c r="I8" s="20">
        <v>960</v>
      </c>
      <c r="J8" s="2">
        <v>540</v>
      </c>
      <c r="K8" s="21">
        <v>450</v>
      </c>
      <c r="L8" s="24">
        <v>900</v>
      </c>
      <c r="M8" s="11">
        <v>600</v>
      </c>
      <c r="N8" s="21">
        <v>480</v>
      </c>
    </row>
    <row r="9" spans="1:14" s="16" customFormat="1" ht="16.149999999999999" customHeight="1">
      <c r="A9" s="11">
        <v>3</v>
      </c>
      <c r="B9" s="10" t="s">
        <v>5</v>
      </c>
      <c r="C9" s="20">
        <v>900</v>
      </c>
      <c r="D9" s="2">
        <v>600</v>
      </c>
      <c r="E9" s="21">
        <v>400</v>
      </c>
      <c r="F9" s="24"/>
      <c r="G9" s="11"/>
      <c r="H9" s="21"/>
      <c r="I9" s="20">
        <v>960</v>
      </c>
      <c r="J9" s="2">
        <v>540</v>
      </c>
      <c r="K9" s="21">
        <v>450</v>
      </c>
      <c r="L9" s="24"/>
      <c r="M9" s="11"/>
      <c r="N9" s="21"/>
    </row>
    <row r="10" spans="1:14" s="16" customFormat="1" ht="16.149999999999999" customHeight="1">
      <c r="A10" s="11">
        <v>4</v>
      </c>
      <c r="B10" s="10" t="s">
        <v>6</v>
      </c>
      <c r="C10" s="20">
        <v>900</v>
      </c>
      <c r="D10" s="2">
        <v>600</v>
      </c>
      <c r="E10" s="21">
        <v>400</v>
      </c>
      <c r="F10" s="24"/>
      <c r="G10" s="11"/>
      <c r="H10" s="21"/>
      <c r="I10" s="20">
        <v>960</v>
      </c>
      <c r="J10" s="2">
        <v>580</v>
      </c>
      <c r="K10" s="21">
        <v>480</v>
      </c>
      <c r="L10" s="24"/>
      <c r="M10" s="11"/>
      <c r="N10" s="21"/>
    </row>
    <row r="11" spans="1:14" s="16" customFormat="1" ht="16.149999999999999" customHeight="1">
      <c r="A11" s="11">
        <v>5</v>
      </c>
      <c r="B11" s="10" t="s">
        <v>7</v>
      </c>
      <c r="C11" s="20">
        <v>900</v>
      </c>
      <c r="D11" s="2">
        <v>600</v>
      </c>
      <c r="E11" s="21">
        <v>400</v>
      </c>
      <c r="F11" s="24"/>
      <c r="G11" s="11"/>
      <c r="H11" s="21"/>
      <c r="I11" s="20">
        <v>960</v>
      </c>
      <c r="J11" s="2">
        <v>550</v>
      </c>
      <c r="K11" s="21">
        <v>460</v>
      </c>
      <c r="L11" s="24"/>
      <c r="M11" s="11"/>
      <c r="N11" s="21"/>
    </row>
    <row r="12" spans="1:14" s="16" customFormat="1" ht="16.149999999999999" customHeight="1">
      <c r="A12" s="11">
        <v>6</v>
      </c>
      <c r="B12" s="10" t="s">
        <v>8</v>
      </c>
      <c r="C12" s="20">
        <v>900</v>
      </c>
      <c r="D12" s="2">
        <v>600</v>
      </c>
      <c r="E12" s="21">
        <v>400</v>
      </c>
      <c r="F12" s="24"/>
      <c r="G12" s="11"/>
      <c r="H12" s="21"/>
      <c r="I12" s="20">
        <v>960</v>
      </c>
      <c r="J12" s="2">
        <v>580</v>
      </c>
      <c r="K12" s="21">
        <v>480</v>
      </c>
      <c r="L12" s="24"/>
      <c r="M12" s="11"/>
      <c r="N12" s="21"/>
    </row>
    <row r="13" spans="1:14" s="16" customFormat="1" ht="16.149999999999999" customHeight="1">
      <c r="A13" s="11">
        <v>7</v>
      </c>
      <c r="B13" s="10" t="s">
        <v>9</v>
      </c>
      <c r="C13" s="20">
        <v>900</v>
      </c>
      <c r="D13" s="2">
        <v>600</v>
      </c>
      <c r="E13" s="21">
        <v>400</v>
      </c>
      <c r="F13" s="24"/>
      <c r="G13" s="11"/>
      <c r="H13" s="21"/>
      <c r="I13" s="20">
        <v>960</v>
      </c>
      <c r="J13" s="2">
        <v>590</v>
      </c>
      <c r="K13" s="21">
        <v>490</v>
      </c>
      <c r="L13" s="24"/>
      <c r="M13" s="11"/>
      <c r="N13" s="21"/>
    </row>
    <row r="14" spans="1:14" s="16" customFormat="1" ht="16.149999999999999" customHeight="1">
      <c r="A14" s="11">
        <v>8</v>
      </c>
      <c r="B14" s="10" t="s">
        <v>10</v>
      </c>
      <c r="C14" s="20">
        <v>900</v>
      </c>
      <c r="D14" s="2">
        <v>600</v>
      </c>
      <c r="E14" s="21">
        <v>400</v>
      </c>
      <c r="F14" s="24"/>
      <c r="G14" s="11"/>
      <c r="H14" s="21"/>
      <c r="I14" s="20">
        <v>960</v>
      </c>
      <c r="J14" s="2">
        <v>540</v>
      </c>
      <c r="K14" s="21">
        <v>450</v>
      </c>
      <c r="L14" s="24"/>
      <c r="M14" s="11"/>
      <c r="N14" s="21"/>
    </row>
    <row r="15" spans="1:14" s="16" customFormat="1" ht="16.149999999999999" customHeight="1">
      <c r="A15" s="11">
        <v>9</v>
      </c>
      <c r="B15" s="10" t="s">
        <v>11</v>
      </c>
      <c r="C15" s="20">
        <v>900</v>
      </c>
      <c r="D15" s="2">
        <v>600</v>
      </c>
      <c r="E15" s="21">
        <v>400</v>
      </c>
      <c r="F15" s="24"/>
      <c r="G15" s="11"/>
      <c r="H15" s="21"/>
      <c r="I15" s="20">
        <v>960</v>
      </c>
      <c r="J15" s="2">
        <v>540</v>
      </c>
      <c r="K15" s="21">
        <v>450</v>
      </c>
      <c r="L15" s="24"/>
      <c r="M15" s="11"/>
      <c r="N15" s="21"/>
    </row>
    <row r="16" spans="1:14" s="16" customFormat="1" ht="16.149999999999999" customHeight="1">
      <c r="A16" s="11">
        <v>10</v>
      </c>
      <c r="B16" s="10" t="s">
        <v>12</v>
      </c>
      <c r="C16" s="20">
        <v>900</v>
      </c>
      <c r="D16" s="2">
        <v>600</v>
      </c>
      <c r="E16" s="21">
        <v>400</v>
      </c>
      <c r="F16" s="24">
        <v>800</v>
      </c>
      <c r="G16" s="11">
        <v>600</v>
      </c>
      <c r="H16" s="21">
        <v>420</v>
      </c>
      <c r="I16" s="20">
        <v>960</v>
      </c>
      <c r="J16" s="2">
        <v>600</v>
      </c>
      <c r="K16" s="21">
        <v>500</v>
      </c>
      <c r="L16" s="24">
        <v>1000</v>
      </c>
      <c r="M16" s="11">
        <v>650</v>
      </c>
      <c r="N16" s="21">
        <v>500</v>
      </c>
    </row>
    <row r="17" spans="1:14" s="16" customFormat="1" ht="16.149999999999999" customHeight="1">
      <c r="A17" s="11">
        <v>11</v>
      </c>
      <c r="B17" s="10" t="s">
        <v>13</v>
      </c>
      <c r="C17" s="20">
        <v>900</v>
      </c>
      <c r="D17" s="2">
        <v>600</v>
      </c>
      <c r="E17" s="21">
        <v>400</v>
      </c>
      <c r="F17" s="24">
        <v>800</v>
      </c>
      <c r="G17" s="11">
        <v>580</v>
      </c>
      <c r="H17" s="21">
        <v>400</v>
      </c>
      <c r="I17" s="20">
        <v>960</v>
      </c>
      <c r="J17" s="2">
        <v>590</v>
      </c>
      <c r="K17" s="21">
        <v>490</v>
      </c>
      <c r="L17" s="24">
        <v>900</v>
      </c>
      <c r="M17" s="11">
        <v>550</v>
      </c>
      <c r="N17" s="21">
        <v>450</v>
      </c>
    </row>
    <row r="18" spans="1:14" s="16" customFormat="1" ht="16.149999999999999" customHeight="1">
      <c r="A18" s="11">
        <v>12</v>
      </c>
      <c r="B18" s="10" t="s">
        <v>14</v>
      </c>
      <c r="C18" s="20">
        <v>900</v>
      </c>
      <c r="D18" s="2">
        <v>600</v>
      </c>
      <c r="E18" s="21">
        <v>400</v>
      </c>
      <c r="F18" s="24">
        <v>800</v>
      </c>
      <c r="G18" s="11">
        <v>580</v>
      </c>
      <c r="H18" s="21">
        <v>400</v>
      </c>
      <c r="I18" s="20">
        <v>960</v>
      </c>
      <c r="J18" s="2">
        <v>590</v>
      </c>
      <c r="K18" s="21">
        <v>490</v>
      </c>
      <c r="L18" s="24">
        <v>900</v>
      </c>
      <c r="M18" s="11">
        <v>550</v>
      </c>
      <c r="N18" s="21">
        <v>450</v>
      </c>
    </row>
    <row r="19" spans="1:14" s="16" customFormat="1" ht="16.149999999999999" customHeight="1">
      <c r="A19" s="11">
        <v>13</v>
      </c>
      <c r="B19" s="10" t="s">
        <v>15</v>
      </c>
      <c r="C19" s="20">
        <v>900</v>
      </c>
      <c r="D19" s="2">
        <v>600</v>
      </c>
      <c r="E19" s="21">
        <v>400</v>
      </c>
      <c r="F19" s="24">
        <v>800</v>
      </c>
      <c r="G19" s="11">
        <v>550</v>
      </c>
      <c r="H19" s="21">
        <v>390</v>
      </c>
      <c r="I19" s="20">
        <v>960</v>
      </c>
      <c r="J19" s="2">
        <v>540</v>
      </c>
      <c r="K19" s="21">
        <v>450</v>
      </c>
      <c r="L19" s="24">
        <v>900</v>
      </c>
      <c r="M19" s="11">
        <v>550</v>
      </c>
      <c r="N19" s="21">
        <v>450</v>
      </c>
    </row>
    <row r="20" spans="1:14" s="16" customFormat="1" ht="16.149999999999999" customHeight="1">
      <c r="A20" s="11">
        <v>14</v>
      </c>
      <c r="B20" s="10" t="s">
        <v>16</v>
      </c>
      <c r="C20" s="20">
        <v>900</v>
      </c>
      <c r="D20" s="2">
        <v>600</v>
      </c>
      <c r="E20" s="21">
        <v>400</v>
      </c>
      <c r="F20" s="24"/>
      <c r="G20" s="11"/>
      <c r="H20" s="21"/>
      <c r="I20" s="20">
        <v>960</v>
      </c>
      <c r="J20" s="2">
        <v>550</v>
      </c>
      <c r="K20" s="21">
        <v>460</v>
      </c>
      <c r="L20" s="24">
        <v>900</v>
      </c>
      <c r="M20" s="11">
        <v>550</v>
      </c>
      <c r="N20" s="21">
        <v>450</v>
      </c>
    </row>
    <row r="21" spans="1:14" s="16" customFormat="1" ht="16.149999999999999" customHeight="1">
      <c r="A21" s="11">
        <v>15</v>
      </c>
      <c r="B21" s="10" t="s">
        <v>17</v>
      </c>
      <c r="C21" s="20">
        <v>900</v>
      </c>
      <c r="D21" s="2">
        <v>600</v>
      </c>
      <c r="E21" s="21">
        <v>400</v>
      </c>
      <c r="F21" s="24"/>
      <c r="G21" s="11"/>
      <c r="H21" s="21"/>
      <c r="I21" s="20">
        <v>960</v>
      </c>
      <c r="J21" s="2">
        <v>580</v>
      </c>
      <c r="K21" s="21">
        <v>480</v>
      </c>
      <c r="L21" s="24">
        <v>900</v>
      </c>
      <c r="M21" s="11">
        <v>550</v>
      </c>
      <c r="N21" s="21">
        <v>450</v>
      </c>
    </row>
    <row r="22" spans="1:14" s="16" customFormat="1" ht="16.149999999999999" customHeight="1">
      <c r="A22" s="11">
        <v>16</v>
      </c>
      <c r="B22" s="10" t="s">
        <v>18</v>
      </c>
      <c r="C22" s="20">
        <v>900</v>
      </c>
      <c r="D22" s="2">
        <v>600</v>
      </c>
      <c r="E22" s="21">
        <v>400</v>
      </c>
      <c r="F22" s="24"/>
      <c r="G22" s="11"/>
      <c r="H22" s="21"/>
      <c r="I22" s="20">
        <v>960</v>
      </c>
      <c r="J22" s="2">
        <v>590</v>
      </c>
      <c r="K22" s="21">
        <v>490</v>
      </c>
      <c r="L22" s="24">
        <v>900</v>
      </c>
      <c r="M22" s="11">
        <v>550</v>
      </c>
      <c r="N22" s="21">
        <v>450</v>
      </c>
    </row>
    <row r="23" spans="1:14" s="17" customFormat="1" ht="16.149999999999999" customHeight="1">
      <c r="A23" s="11">
        <v>17</v>
      </c>
      <c r="B23" s="10" t="s">
        <v>19</v>
      </c>
      <c r="C23" s="20">
        <v>900</v>
      </c>
      <c r="D23" s="2">
        <v>600</v>
      </c>
      <c r="E23" s="21">
        <v>400</v>
      </c>
      <c r="F23" s="25"/>
      <c r="G23" s="3"/>
      <c r="H23" s="22"/>
      <c r="I23" s="20">
        <v>960</v>
      </c>
      <c r="J23" s="2">
        <v>560</v>
      </c>
      <c r="K23" s="22">
        <v>470</v>
      </c>
      <c r="L23" s="25"/>
      <c r="M23" s="3"/>
      <c r="N23" s="22"/>
    </row>
    <row r="24" spans="1:14" s="16" customFormat="1" ht="16.149999999999999" customHeight="1">
      <c r="A24" s="11">
        <v>18</v>
      </c>
      <c r="B24" s="10" t="s">
        <v>20</v>
      </c>
      <c r="C24" s="20">
        <v>900</v>
      </c>
      <c r="D24" s="2">
        <v>600</v>
      </c>
      <c r="E24" s="21">
        <v>400</v>
      </c>
      <c r="F24" s="24"/>
      <c r="G24" s="11"/>
      <c r="H24" s="21"/>
      <c r="I24" s="20">
        <v>960</v>
      </c>
      <c r="J24" s="2">
        <v>580</v>
      </c>
      <c r="K24" s="21">
        <v>480</v>
      </c>
      <c r="L24" s="24"/>
      <c r="M24" s="11"/>
      <c r="N24" s="21"/>
    </row>
    <row r="25" spans="1:14" s="16" customFormat="1" ht="16.149999999999999" customHeight="1">
      <c r="A25" s="11">
        <v>19</v>
      </c>
      <c r="B25" s="10" t="s">
        <v>21</v>
      </c>
      <c r="C25" s="20">
        <v>900</v>
      </c>
      <c r="D25" s="2">
        <v>600</v>
      </c>
      <c r="E25" s="21">
        <v>400</v>
      </c>
      <c r="F25" s="24"/>
      <c r="G25" s="11"/>
      <c r="H25" s="21"/>
      <c r="I25" s="20">
        <v>960</v>
      </c>
      <c r="J25" s="2">
        <v>590</v>
      </c>
      <c r="K25" s="21">
        <v>490</v>
      </c>
      <c r="L25" s="24">
        <v>900</v>
      </c>
      <c r="M25" s="11">
        <v>600</v>
      </c>
      <c r="N25" s="21">
        <v>480</v>
      </c>
    </row>
    <row r="26" spans="1:14" s="16" customFormat="1" ht="16.149999999999999" customHeight="1">
      <c r="A26" s="11">
        <v>20</v>
      </c>
      <c r="B26" s="10" t="s">
        <v>22</v>
      </c>
      <c r="C26" s="20">
        <v>900</v>
      </c>
      <c r="D26" s="2">
        <v>600</v>
      </c>
      <c r="E26" s="21">
        <v>400</v>
      </c>
      <c r="F26" s="24"/>
      <c r="G26" s="11"/>
      <c r="H26" s="21"/>
      <c r="I26" s="20">
        <v>960</v>
      </c>
      <c r="J26" s="2">
        <v>580</v>
      </c>
      <c r="K26" s="21">
        <v>480</v>
      </c>
      <c r="L26" s="24"/>
      <c r="M26" s="11"/>
      <c r="N26" s="21"/>
    </row>
    <row r="27" spans="1:14" s="16" customFormat="1" ht="16.149999999999999" customHeight="1">
      <c r="A27" s="11">
        <v>21</v>
      </c>
      <c r="B27" s="10" t="s">
        <v>23</v>
      </c>
      <c r="C27" s="20">
        <v>900</v>
      </c>
      <c r="D27" s="2">
        <v>600</v>
      </c>
      <c r="E27" s="21">
        <v>400</v>
      </c>
      <c r="F27" s="24"/>
      <c r="G27" s="11"/>
      <c r="H27" s="21"/>
      <c r="I27" s="20">
        <v>960</v>
      </c>
      <c r="J27" s="2">
        <v>580</v>
      </c>
      <c r="K27" s="21">
        <v>480</v>
      </c>
      <c r="L27" s="24"/>
      <c r="M27" s="11"/>
      <c r="N27" s="21"/>
    </row>
    <row r="28" spans="1:14" s="16" customFormat="1" ht="16.149999999999999" customHeight="1">
      <c r="A28" s="11">
        <v>22</v>
      </c>
      <c r="B28" s="10" t="s">
        <v>24</v>
      </c>
      <c r="C28" s="20">
        <v>900</v>
      </c>
      <c r="D28" s="2">
        <v>600</v>
      </c>
      <c r="E28" s="21">
        <v>400</v>
      </c>
      <c r="F28" s="24"/>
      <c r="G28" s="11"/>
      <c r="H28" s="21"/>
      <c r="I28" s="20">
        <v>960</v>
      </c>
      <c r="J28" s="2">
        <v>540</v>
      </c>
      <c r="K28" s="21">
        <v>450</v>
      </c>
      <c r="L28" s="24"/>
      <c r="M28" s="11"/>
      <c r="N28" s="21"/>
    </row>
    <row r="29" spans="1:14" s="16" customFormat="1" ht="16.149999999999999" customHeight="1">
      <c r="A29" s="11">
        <v>23</v>
      </c>
      <c r="B29" s="10" t="s">
        <v>25</v>
      </c>
      <c r="C29" s="20">
        <v>900</v>
      </c>
      <c r="D29" s="2">
        <v>600</v>
      </c>
      <c r="E29" s="21">
        <v>400</v>
      </c>
      <c r="F29" s="24">
        <v>800</v>
      </c>
      <c r="G29" s="11">
        <v>580</v>
      </c>
      <c r="H29" s="21">
        <v>400</v>
      </c>
      <c r="I29" s="20">
        <v>960</v>
      </c>
      <c r="J29" s="2">
        <v>590</v>
      </c>
      <c r="K29" s="21">
        <v>490</v>
      </c>
      <c r="L29" s="24">
        <v>1000</v>
      </c>
      <c r="M29" s="11">
        <v>650</v>
      </c>
      <c r="N29" s="21">
        <v>500</v>
      </c>
    </row>
    <row r="30" spans="1:14" s="16" customFormat="1" ht="16.149999999999999" customHeight="1">
      <c r="A30" s="11">
        <v>24</v>
      </c>
      <c r="B30" s="10" t="s">
        <v>26</v>
      </c>
      <c r="C30" s="20">
        <v>900</v>
      </c>
      <c r="D30" s="2">
        <v>600</v>
      </c>
      <c r="E30" s="21">
        <v>400</v>
      </c>
      <c r="F30" s="24">
        <v>800</v>
      </c>
      <c r="G30" s="11">
        <v>600</v>
      </c>
      <c r="H30" s="21">
        <v>420</v>
      </c>
      <c r="I30" s="20">
        <v>960</v>
      </c>
      <c r="J30" s="2">
        <v>600</v>
      </c>
      <c r="K30" s="21">
        <v>500</v>
      </c>
      <c r="L30" s="24">
        <v>1000</v>
      </c>
      <c r="M30" s="11">
        <v>650</v>
      </c>
      <c r="N30" s="21">
        <v>500</v>
      </c>
    </row>
    <row r="31" spans="1:14" s="16" customFormat="1" ht="16.149999999999999" customHeight="1">
      <c r="A31" s="11">
        <v>25</v>
      </c>
      <c r="B31" s="10" t="s">
        <v>27</v>
      </c>
      <c r="C31" s="20">
        <v>900</v>
      </c>
      <c r="D31" s="2">
        <v>600</v>
      </c>
      <c r="E31" s="21">
        <v>400</v>
      </c>
      <c r="F31" s="24"/>
      <c r="G31" s="11"/>
      <c r="H31" s="21"/>
      <c r="I31" s="20">
        <v>960</v>
      </c>
      <c r="J31" s="2">
        <v>570</v>
      </c>
      <c r="K31" s="21">
        <v>470</v>
      </c>
      <c r="L31" s="24"/>
      <c r="M31" s="11"/>
      <c r="N31" s="21"/>
    </row>
    <row r="32" spans="1:14" s="16" customFormat="1" ht="16.149999999999999" customHeight="1">
      <c r="A32" s="11">
        <v>26</v>
      </c>
      <c r="B32" s="10" t="s">
        <v>28</v>
      </c>
      <c r="C32" s="20">
        <v>900</v>
      </c>
      <c r="D32" s="2">
        <v>600</v>
      </c>
      <c r="E32" s="21">
        <v>400</v>
      </c>
      <c r="F32" s="24"/>
      <c r="G32" s="11"/>
      <c r="H32" s="21"/>
      <c r="I32" s="20">
        <v>960</v>
      </c>
      <c r="J32" s="2">
        <v>600</v>
      </c>
      <c r="K32" s="21">
        <v>500</v>
      </c>
      <c r="L32" s="24">
        <v>900</v>
      </c>
      <c r="M32" s="11">
        <v>600</v>
      </c>
      <c r="N32" s="21">
        <v>480</v>
      </c>
    </row>
    <row r="33" spans="1:14" s="16" customFormat="1" ht="16.149999999999999" customHeight="1">
      <c r="A33" s="11">
        <v>27</v>
      </c>
      <c r="B33" s="10" t="s">
        <v>29</v>
      </c>
      <c r="C33" s="20">
        <v>900</v>
      </c>
      <c r="D33" s="2">
        <v>600</v>
      </c>
      <c r="E33" s="21">
        <v>400</v>
      </c>
      <c r="F33" s="24"/>
      <c r="G33" s="11"/>
      <c r="H33" s="21"/>
      <c r="I33" s="20">
        <v>960</v>
      </c>
      <c r="J33" s="2">
        <v>580</v>
      </c>
      <c r="K33" s="21">
        <v>480</v>
      </c>
      <c r="L33" s="24">
        <v>900</v>
      </c>
      <c r="M33" s="11">
        <v>600</v>
      </c>
      <c r="N33" s="21">
        <v>480</v>
      </c>
    </row>
    <row r="34" spans="1:14" s="16" customFormat="1" ht="16.149999999999999" customHeight="1">
      <c r="A34" s="11">
        <v>28</v>
      </c>
      <c r="B34" s="10" t="s">
        <v>30</v>
      </c>
      <c r="C34" s="20">
        <v>900</v>
      </c>
      <c r="D34" s="2">
        <v>600</v>
      </c>
      <c r="E34" s="21">
        <v>400</v>
      </c>
      <c r="F34" s="24"/>
      <c r="G34" s="11"/>
      <c r="H34" s="21"/>
      <c r="I34" s="20">
        <v>960</v>
      </c>
      <c r="J34" s="2">
        <v>560</v>
      </c>
      <c r="K34" s="21">
        <v>470</v>
      </c>
      <c r="L34" s="24"/>
      <c r="M34" s="11"/>
      <c r="N34" s="21"/>
    </row>
    <row r="35" spans="1:14" s="16" customFormat="1" ht="16.149999999999999" customHeight="1">
      <c r="A35" s="11">
        <v>29</v>
      </c>
      <c r="B35" s="10" t="s">
        <v>31</v>
      </c>
      <c r="C35" s="20">
        <v>900</v>
      </c>
      <c r="D35" s="2">
        <v>600</v>
      </c>
      <c r="E35" s="21">
        <v>400</v>
      </c>
      <c r="F35" s="24"/>
      <c r="G35" s="11"/>
      <c r="H35" s="21"/>
      <c r="I35" s="20">
        <v>960</v>
      </c>
      <c r="J35" s="2">
        <v>560</v>
      </c>
      <c r="K35" s="21">
        <v>470</v>
      </c>
      <c r="L35" s="24"/>
      <c r="M35" s="11"/>
      <c r="N35" s="21"/>
    </row>
    <row r="36" spans="1:14" s="16" customFormat="1" ht="16.149999999999999" customHeight="1">
      <c r="A36" s="11">
        <v>30</v>
      </c>
      <c r="B36" s="10" t="s">
        <v>32</v>
      </c>
      <c r="C36" s="20">
        <v>900</v>
      </c>
      <c r="D36" s="2">
        <v>600</v>
      </c>
      <c r="E36" s="21">
        <v>400</v>
      </c>
      <c r="F36" s="24"/>
      <c r="G36" s="11"/>
      <c r="H36" s="21"/>
      <c r="I36" s="20">
        <v>960</v>
      </c>
      <c r="J36" s="2">
        <v>580</v>
      </c>
      <c r="K36" s="21">
        <v>480</v>
      </c>
      <c r="L36" s="24">
        <v>900</v>
      </c>
      <c r="M36" s="11">
        <v>480</v>
      </c>
      <c r="N36" s="21">
        <v>330</v>
      </c>
    </row>
    <row r="37" spans="1:14" s="16" customFormat="1" ht="16.149999999999999" customHeight="1">
      <c r="A37" s="11">
        <v>31</v>
      </c>
      <c r="B37" s="10" t="s">
        <v>33</v>
      </c>
      <c r="C37" s="20">
        <v>900</v>
      </c>
      <c r="D37" s="2">
        <v>600</v>
      </c>
      <c r="E37" s="21">
        <v>400</v>
      </c>
      <c r="F37" s="24"/>
      <c r="G37" s="11"/>
      <c r="H37" s="21"/>
      <c r="I37" s="20">
        <v>960</v>
      </c>
      <c r="J37" s="2">
        <v>600</v>
      </c>
      <c r="K37" s="21">
        <v>500</v>
      </c>
      <c r="L37" s="24">
        <v>1000</v>
      </c>
      <c r="M37" s="11">
        <v>650</v>
      </c>
      <c r="N37" s="21">
        <v>500</v>
      </c>
    </row>
    <row r="38" spans="1:14" s="16" customFormat="1" ht="16.149999999999999" customHeight="1">
      <c r="A38" s="11">
        <v>32</v>
      </c>
      <c r="B38" s="10" t="s">
        <v>34</v>
      </c>
      <c r="C38" s="20">
        <v>900</v>
      </c>
      <c r="D38" s="2">
        <v>600</v>
      </c>
      <c r="E38" s="21">
        <v>400</v>
      </c>
      <c r="F38" s="24"/>
      <c r="G38" s="11"/>
      <c r="H38" s="21"/>
      <c r="I38" s="20">
        <v>960</v>
      </c>
      <c r="J38" s="2">
        <v>550</v>
      </c>
      <c r="K38" s="21">
        <v>460</v>
      </c>
      <c r="L38" s="24"/>
      <c r="M38" s="11"/>
      <c r="N38" s="21"/>
    </row>
    <row r="39" spans="1:14" s="16" customFormat="1" ht="16.149999999999999" customHeight="1">
      <c r="A39" s="11">
        <v>33</v>
      </c>
      <c r="B39" s="10" t="s">
        <v>35</v>
      </c>
      <c r="C39" s="20">
        <v>900</v>
      </c>
      <c r="D39" s="2">
        <v>600</v>
      </c>
      <c r="E39" s="21">
        <v>400</v>
      </c>
      <c r="F39" s="24"/>
      <c r="G39" s="11"/>
      <c r="H39" s="21"/>
      <c r="I39" s="20">
        <v>960</v>
      </c>
      <c r="J39" s="2">
        <v>560</v>
      </c>
      <c r="K39" s="21">
        <v>470</v>
      </c>
      <c r="L39" s="24"/>
      <c r="M39" s="11"/>
      <c r="N39" s="21"/>
    </row>
    <row r="40" spans="1:14" s="16" customFormat="1" ht="16.149999999999999" customHeight="1">
      <c r="A40" s="11">
        <v>34</v>
      </c>
      <c r="B40" s="10" t="s">
        <v>36</v>
      </c>
      <c r="C40" s="20">
        <v>900</v>
      </c>
      <c r="D40" s="2">
        <v>600</v>
      </c>
      <c r="E40" s="21">
        <v>400</v>
      </c>
      <c r="F40" s="24"/>
      <c r="G40" s="11"/>
      <c r="H40" s="21"/>
      <c r="I40" s="20">
        <v>960</v>
      </c>
      <c r="J40" s="2">
        <v>600</v>
      </c>
      <c r="K40" s="21">
        <v>500</v>
      </c>
      <c r="L40" s="24">
        <v>900</v>
      </c>
      <c r="M40" s="11">
        <v>600</v>
      </c>
      <c r="N40" s="21">
        <v>480</v>
      </c>
    </row>
    <row r="41" spans="1:14" s="16" customFormat="1" ht="16.149999999999999" customHeight="1">
      <c r="A41" s="11">
        <v>35</v>
      </c>
      <c r="B41" s="10" t="s">
        <v>37</v>
      </c>
      <c r="C41" s="20">
        <v>900</v>
      </c>
      <c r="D41" s="2">
        <v>600</v>
      </c>
      <c r="E41" s="21">
        <v>400</v>
      </c>
      <c r="F41" s="24"/>
      <c r="G41" s="11"/>
      <c r="H41" s="21"/>
      <c r="I41" s="20">
        <v>960</v>
      </c>
      <c r="J41" s="2">
        <v>560</v>
      </c>
      <c r="K41" s="21">
        <v>470</v>
      </c>
      <c r="L41" s="24"/>
      <c r="M41" s="11"/>
      <c r="N41" s="21"/>
    </row>
    <row r="42" spans="1:14" s="16" customFormat="1" ht="16.149999999999999" customHeight="1" thickBot="1">
      <c r="A42" s="11">
        <v>36</v>
      </c>
      <c r="B42" s="10" t="s">
        <v>40</v>
      </c>
      <c r="C42" s="20">
        <v>900</v>
      </c>
      <c r="D42" s="2">
        <v>600</v>
      </c>
      <c r="E42" s="21">
        <v>400</v>
      </c>
      <c r="F42" s="26"/>
      <c r="G42" s="27"/>
      <c r="H42" s="23"/>
      <c r="I42" s="28">
        <v>960</v>
      </c>
      <c r="J42" s="29">
        <v>580</v>
      </c>
      <c r="K42" s="23">
        <v>480</v>
      </c>
      <c r="L42" s="26">
        <v>1000</v>
      </c>
      <c r="M42" s="27">
        <v>600</v>
      </c>
      <c r="N42" s="23">
        <v>480</v>
      </c>
    </row>
    <row r="43" spans="1:14" ht="16.899999999999999" customHeight="1">
      <c r="A43" s="173"/>
      <c r="B43" s="173"/>
      <c r="C43" s="173"/>
      <c r="D43" s="173"/>
      <c r="E43" s="173"/>
    </row>
    <row r="44" spans="1:14" s="1" customFormat="1" ht="12" customHeight="1">
      <c r="A44" s="174"/>
      <c r="B44" s="174"/>
      <c r="C44" s="174"/>
      <c r="D44" s="174"/>
      <c r="E44" s="174"/>
    </row>
    <row r="45" spans="1:14" s="1" customFormat="1" ht="12" customHeight="1">
      <c r="A45" s="4"/>
      <c r="B45" s="4"/>
      <c r="C45" s="4"/>
      <c r="D45" s="4"/>
      <c r="E45" s="6"/>
    </row>
    <row r="46" spans="1:14" s="1" customFormat="1" ht="12" customHeight="1">
      <c r="A46" s="5"/>
      <c r="B46" s="5"/>
      <c r="C46" s="5"/>
      <c r="D46" s="5"/>
      <c r="E46" s="4"/>
    </row>
    <row r="47" spans="1:14" s="1" customFormat="1" ht="17.25" customHeight="1"/>
  </sheetData>
  <mergeCells count="9">
    <mergeCell ref="A43:E43"/>
    <mergeCell ref="A44:E44"/>
    <mergeCell ref="A2:N2"/>
    <mergeCell ref="A5:A6"/>
    <mergeCell ref="B5:B6"/>
    <mergeCell ref="C5:E5"/>
    <mergeCell ref="F5:H5"/>
    <mergeCell ref="I5:K5"/>
    <mergeCell ref="L5:N5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2015-10-15T07:54:25Z</cp:lastPrinted>
  <dcterms:created xsi:type="dcterms:W3CDTF">2006-09-16T00:00:00Z</dcterms:created>
  <dcterms:modified xsi:type="dcterms:W3CDTF">2016-05-09T03:45:59Z</dcterms:modified>
</cp:coreProperties>
</file>